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7.8\業務\1.指   導\4.労務関係\年度更新\R5年度更新書式\"/>
    </mc:Choice>
  </mc:AlternateContent>
  <xr:revisionPtr revIDLastSave="0" documentId="13_ncr:40009_{C874F58B-A26E-4D03-87C0-DCE9052F26E2}" xr6:coauthVersionLast="47" xr6:coauthVersionMax="47" xr10:uidLastSave="{00000000-0000-0000-0000-000000000000}"/>
  <bookViews>
    <workbookView xWindow="-120" yWindow="-120" windowWidth="29040" windowHeight="15840"/>
  </bookViews>
  <sheets>
    <sheet name="入力票" sheetId="3" r:id="rId1"/>
    <sheet name="印刷用" sheetId="1" r:id="rId2"/>
  </sheets>
  <calcPr calcId="191029"/>
</workbook>
</file>

<file path=xl/calcChain.xml><?xml version="1.0" encoding="utf-8"?>
<calcChain xmlns="http://schemas.openxmlformats.org/spreadsheetml/2006/main">
  <c r="N34" i="3" l="1"/>
  <c r="J34" i="3"/>
  <c r="AH34" i="3"/>
  <c r="F34" i="3"/>
  <c r="U34" i="3" s="1"/>
  <c r="N25" i="3"/>
  <c r="J25" i="3"/>
  <c r="F25" i="3"/>
  <c r="U25" i="3" s="1"/>
  <c r="U33" i="1"/>
  <c r="AH23" i="1"/>
  <c r="AH24" i="1"/>
  <c r="AH32" i="1"/>
  <c r="AH33" i="1"/>
  <c r="AN33" i="1"/>
  <c r="AC33" i="1"/>
  <c r="N32" i="1"/>
  <c r="N33" i="1"/>
  <c r="J32" i="1"/>
  <c r="J33" i="1"/>
  <c r="F32" i="1"/>
  <c r="U32" i="1" s="1"/>
  <c r="F33" i="1"/>
  <c r="F23" i="1"/>
  <c r="U23" i="1" s="1"/>
  <c r="J23" i="1"/>
  <c r="N23" i="1"/>
  <c r="F24" i="1"/>
  <c r="J24" i="1"/>
  <c r="U24" i="1"/>
  <c r="N24" i="1"/>
  <c r="C33" i="1"/>
  <c r="C32" i="1"/>
  <c r="C24" i="1"/>
  <c r="C23" i="1"/>
  <c r="E22" i="1"/>
  <c r="R22" i="1" s="1"/>
  <c r="F21" i="1"/>
  <c r="U21" i="1" s="1"/>
  <c r="AN33" i="3"/>
  <c r="AN24" i="3"/>
  <c r="N35" i="3"/>
  <c r="J35" i="3"/>
  <c r="F35" i="3"/>
  <c r="U24" i="3"/>
  <c r="U23" i="3"/>
  <c r="U33" i="3"/>
  <c r="U32" i="3"/>
  <c r="U29" i="3"/>
  <c r="AC32" i="3"/>
  <c r="AN32" i="3" s="1"/>
  <c r="AH32" i="3"/>
  <c r="AC33" i="3"/>
  <c r="AH33" i="3"/>
  <c r="AC23" i="3"/>
  <c r="AC23" i="1" s="1"/>
  <c r="AN23" i="1" s="1"/>
  <c r="AH23" i="3"/>
  <c r="AC24" i="3"/>
  <c r="AC24" i="1" s="1"/>
  <c r="AN24" i="1" s="1"/>
  <c r="AH24" i="3"/>
  <c r="AH25" i="3"/>
  <c r="AA17" i="3"/>
  <c r="AA17" i="1" s="1"/>
  <c r="AL17" i="1" s="1"/>
  <c r="U4" i="1"/>
  <c r="AS9" i="1"/>
  <c r="AT7" i="1"/>
  <c r="AT6" i="1"/>
  <c r="I46" i="1"/>
  <c r="I45" i="1"/>
  <c r="I44" i="1"/>
  <c r="I43" i="1"/>
  <c r="H46" i="1"/>
  <c r="H45" i="1"/>
  <c r="H44" i="1"/>
  <c r="H43" i="1"/>
  <c r="G46" i="1"/>
  <c r="G45" i="1"/>
  <c r="G44" i="1"/>
  <c r="G43" i="1"/>
  <c r="F46" i="1"/>
  <c r="F45" i="1"/>
  <c r="F44" i="1"/>
  <c r="F43" i="1"/>
  <c r="C46" i="1"/>
  <c r="C45" i="1"/>
  <c r="C44" i="1"/>
  <c r="C43" i="1"/>
  <c r="B46" i="1"/>
  <c r="B45" i="1"/>
  <c r="B44" i="1"/>
  <c r="B43" i="1"/>
  <c r="AP45" i="1"/>
  <c r="AV4" i="1"/>
  <c r="AP4" i="1"/>
  <c r="AJ8" i="1"/>
  <c r="AH31" i="3"/>
  <c r="AH30" i="3"/>
  <c r="AH29" i="3"/>
  <c r="AH29" i="1"/>
  <c r="AH28" i="3"/>
  <c r="AH27" i="3"/>
  <c r="AH27" i="1"/>
  <c r="AH26" i="3"/>
  <c r="AH22" i="3"/>
  <c r="AH22" i="1"/>
  <c r="AH21" i="3"/>
  <c r="AH21" i="1"/>
  <c r="AH25" i="1"/>
  <c r="AH20" i="3"/>
  <c r="AH20" i="1"/>
  <c r="AH19" i="3"/>
  <c r="AH19" i="1"/>
  <c r="AH18" i="3"/>
  <c r="AH17" i="3"/>
  <c r="AH17" i="1"/>
  <c r="AF31" i="3"/>
  <c r="AF31" i="1"/>
  <c r="AF30" i="3"/>
  <c r="AF29" i="3"/>
  <c r="AF29" i="1"/>
  <c r="AF28" i="3"/>
  <c r="AF28" i="1"/>
  <c r="AF27" i="3"/>
  <c r="AF27" i="1"/>
  <c r="AF26" i="3"/>
  <c r="AF26" i="1"/>
  <c r="AF22" i="3"/>
  <c r="AF21" i="3"/>
  <c r="AF20" i="3"/>
  <c r="AF20" i="1"/>
  <c r="AF19" i="3"/>
  <c r="AF19" i="1"/>
  <c r="AF18" i="3"/>
  <c r="AF18" i="1"/>
  <c r="AF17" i="3"/>
  <c r="AF17" i="1"/>
  <c r="AC31" i="3"/>
  <c r="AN31" i="3" s="1"/>
  <c r="AC30" i="3"/>
  <c r="AN30" i="3" s="1"/>
  <c r="AC29" i="3"/>
  <c r="AN29" i="3" s="1"/>
  <c r="AC28" i="3"/>
  <c r="AN28" i="3" s="1"/>
  <c r="AC27" i="3"/>
  <c r="AN27" i="3" s="1"/>
  <c r="AC26" i="3"/>
  <c r="AN26" i="3" s="1"/>
  <c r="AC22" i="3"/>
  <c r="AC22" i="1" s="1"/>
  <c r="AN22" i="1" s="1"/>
  <c r="AC21" i="3"/>
  <c r="AC21" i="1" s="1"/>
  <c r="AN21" i="1" s="1"/>
  <c r="AC20" i="3"/>
  <c r="AC20" i="1" s="1"/>
  <c r="AN20" i="1" s="1"/>
  <c r="AC19" i="3"/>
  <c r="AC19" i="1" s="1"/>
  <c r="AN19" i="1" s="1"/>
  <c r="AC18" i="3"/>
  <c r="AC18" i="1" s="1"/>
  <c r="AN18" i="1" s="1"/>
  <c r="AC17" i="3"/>
  <c r="AN17" i="3" s="1"/>
  <c r="AA31" i="3"/>
  <c r="AL31" i="3" s="1"/>
  <c r="AA31" i="1"/>
  <c r="AL31" i="1" s="1"/>
  <c r="AA30" i="3"/>
  <c r="AL30" i="3"/>
  <c r="AA29" i="3"/>
  <c r="AL29" i="3" s="1"/>
  <c r="AA29" i="1"/>
  <c r="AL29" i="1" s="1"/>
  <c r="AA28" i="3"/>
  <c r="AA28" i="1" s="1"/>
  <c r="AL28" i="1" s="1"/>
  <c r="AA27" i="3"/>
  <c r="AA27" i="1" s="1"/>
  <c r="AL27" i="1" s="1"/>
  <c r="AA26" i="3"/>
  <c r="AL26" i="3" s="1"/>
  <c r="AA22" i="3"/>
  <c r="AA22" i="1" s="1"/>
  <c r="AL22" i="1" s="1"/>
  <c r="AA21" i="3"/>
  <c r="AL21" i="3" s="1"/>
  <c r="AA20" i="3"/>
  <c r="AA20" i="1" s="1"/>
  <c r="AL20" i="1" s="1"/>
  <c r="AA19" i="3"/>
  <c r="AL19" i="3" s="1"/>
  <c r="AA18" i="3"/>
  <c r="AA18" i="1" s="1"/>
  <c r="AL18" i="1" s="1"/>
  <c r="AH18" i="1"/>
  <c r="N31" i="1"/>
  <c r="N30" i="1"/>
  <c r="N29" i="1"/>
  <c r="N28" i="1"/>
  <c r="N27" i="1"/>
  <c r="N26" i="1"/>
  <c r="N22" i="1"/>
  <c r="N21" i="1"/>
  <c r="N20" i="1"/>
  <c r="N19" i="1"/>
  <c r="N18" i="1"/>
  <c r="N17" i="1"/>
  <c r="N25" i="1"/>
  <c r="M31" i="1"/>
  <c r="M30" i="1"/>
  <c r="M29" i="1"/>
  <c r="M28" i="1"/>
  <c r="M27" i="1"/>
  <c r="M26" i="1"/>
  <c r="M22" i="1"/>
  <c r="M21" i="1"/>
  <c r="M20" i="1"/>
  <c r="M19" i="1"/>
  <c r="M18" i="1"/>
  <c r="M17" i="1"/>
  <c r="J31" i="1"/>
  <c r="J30" i="1"/>
  <c r="J29" i="1"/>
  <c r="J28" i="1"/>
  <c r="J34" i="1"/>
  <c r="J27" i="1"/>
  <c r="J26" i="1"/>
  <c r="J22" i="1"/>
  <c r="J21" i="1"/>
  <c r="J20" i="1"/>
  <c r="J19" i="1"/>
  <c r="J18" i="1"/>
  <c r="J17" i="1"/>
  <c r="I31" i="1"/>
  <c r="I30" i="1"/>
  <c r="I29" i="1"/>
  <c r="I28" i="1"/>
  <c r="I27" i="1"/>
  <c r="I26" i="1"/>
  <c r="I22" i="1"/>
  <c r="I21" i="1"/>
  <c r="I20" i="1"/>
  <c r="I19" i="1"/>
  <c r="I18" i="1"/>
  <c r="I17" i="1"/>
  <c r="F31" i="1"/>
  <c r="U31" i="1" s="1"/>
  <c r="F30" i="1"/>
  <c r="U30" i="1" s="1"/>
  <c r="F29" i="1"/>
  <c r="U29" i="1" s="1"/>
  <c r="F28" i="1"/>
  <c r="U28" i="1" s="1"/>
  <c r="F27" i="1"/>
  <c r="U27" i="1" s="1"/>
  <c r="F26" i="1"/>
  <c r="U26" i="1" s="1"/>
  <c r="F22" i="1"/>
  <c r="U22" i="1" s="1"/>
  <c r="F20" i="1"/>
  <c r="U20" i="1" s="1"/>
  <c r="F19" i="1"/>
  <c r="U19" i="1" s="1"/>
  <c r="F18" i="1"/>
  <c r="U18" i="1" s="1"/>
  <c r="F17" i="1"/>
  <c r="AG5" i="1"/>
  <c r="AH4" i="1"/>
  <c r="AB6" i="1"/>
  <c r="U6" i="1"/>
  <c r="O6" i="1"/>
  <c r="AC4" i="1"/>
  <c r="W4" i="1"/>
  <c r="R4" i="1"/>
  <c r="O4" i="1"/>
  <c r="G10" i="1"/>
  <c r="F8" i="1"/>
  <c r="F6" i="1"/>
  <c r="F4" i="1"/>
  <c r="F3" i="1"/>
  <c r="E18" i="1"/>
  <c r="R18" i="1" s="1"/>
  <c r="E19" i="1"/>
  <c r="R19" i="1" s="1"/>
  <c r="E20" i="1"/>
  <c r="E21" i="1"/>
  <c r="E26" i="1"/>
  <c r="E27" i="1"/>
  <c r="R27" i="1" s="1"/>
  <c r="E28" i="1"/>
  <c r="R28" i="1" s="1"/>
  <c r="E29" i="1"/>
  <c r="R29" i="1" s="1"/>
  <c r="E30" i="1"/>
  <c r="R30" i="1" s="1"/>
  <c r="E31" i="1"/>
  <c r="R31" i="1" s="1"/>
  <c r="E17" i="1"/>
  <c r="R17" i="1" s="1"/>
  <c r="U31" i="3"/>
  <c r="R31" i="3"/>
  <c r="U30" i="3"/>
  <c r="R30" i="3"/>
  <c r="R29" i="3"/>
  <c r="U28" i="3"/>
  <c r="R28" i="3"/>
  <c r="U27" i="3"/>
  <c r="R27" i="3"/>
  <c r="U26" i="3"/>
  <c r="R26" i="3"/>
  <c r="U22" i="3"/>
  <c r="R22" i="3"/>
  <c r="U21" i="3"/>
  <c r="R21" i="3"/>
  <c r="U20" i="3"/>
  <c r="R20" i="3"/>
  <c r="U19" i="3"/>
  <c r="R19" i="3"/>
  <c r="U18" i="3"/>
  <c r="R18" i="3"/>
  <c r="R17" i="3"/>
  <c r="U17" i="3"/>
  <c r="AF30" i="1"/>
  <c r="R20" i="1"/>
  <c r="AF22" i="1"/>
  <c r="AH26" i="1"/>
  <c r="AA21" i="1"/>
  <c r="AL21" i="1" s="1"/>
  <c r="AL28" i="3"/>
  <c r="AH30" i="1"/>
  <c r="AA30" i="1"/>
  <c r="AL30" i="1" s="1"/>
  <c r="J25" i="1"/>
  <c r="N35" i="1"/>
  <c r="AH31" i="1"/>
  <c r="N34" i="1"/>
  <c r="R26" i="1"/>
  <c r="AH28" i="1"/>
  <c r="AF21" i="1"/>
  <c r="R21" i="1"/>
  <c r="AH35" i="3"/>
  <c r="AH35" i="1"/>
  <c r="AH34" i="1"/>
  <c r="J35" i="1"/>
  <c r="AN21" i="3" l="1"/>
  <c r="AC32" i="1"/>
  <c r="AN32" i="1" s="1"/>
  <c r="AC30" i="1"/>
  <c r="AN30" i="1" s="1"/>
  <c r="AC26" i="1"/>
  <c r="AN26" i="1" s="1"/>
  <c r="AN18" i="3"/>
  <c r="AC17" i="1"/>
  <c r="AC25" i="1" s="1"/>
  <c r="AN25" i="1" s="1"/>
  <c r="AL20" i="3"/>
  <c r="AA19" i="1"/>
  <c r="AL19" i="1" s="1"/>
  <c r="AL27" i="3"/>
  <c r="AN20" i="3"/>
  <c r="AL18" i="3"/>
  <c r="AL22" i="3"/>
  <c r="AC31" i="1"/>
  <c r="AN31" i="1" s="1"/>
  <c r="AC29" i="1"/>
  <c r="AN29" i="1" s="1"/>
  <c r="AC28" i="1"/>
  <c r="AN28" i="1" s="1"/>
  <c r="AC27" i="1"/>
  <c r="AN27" i="1" s="1"/>
  <c r="F34" i="1"/>
  <c r="U34" i="1" s="1"/>
  <c r="AC34" i="3"/>
  <c r="AN34" i="3" s="1"/>
  <c r="AN23" i="3"/>
  <c r="AC25" i="3"/>
  <c r="AN25" i="3" s="1"/>
  <c r="AN22" i="3"/>
  <c r="AN19" i="3"/>
  <c r="AC35" i="3"/>
  <c r="V35" i="3"/>
  <c r="V36" i="3" s="1"/>
  <c r="V38" i="3" s="1"/>
  <c r="F25" i="1"/>
  <c r="U25" i="1" s="1"/>
  <c r="F35" i="1"/>
  <c r="U17" i="1"/>
  <c r="V35" i="1" s="1"/>
  <c r="V36" i="1" s="1"/>
  <c r="V38" i="1" s="1"/>
  <c r="AA26" i="1"/>
  <c r="AL26" i="1" s="1"/>
  <c r="R36" i="3"/>
  <c r="S38" i="3" s="1"/>
  <c r="R36" i="1"/>
  <c r="S38" i="1" s="1"/>
  <c r="AL17" i="3"/>
  <c r="AN17" i="1" l="1"/>
  <c r="AO35" i="1" s="1"/>
  <c r="AO36" i="1" s="1"/>
  <c r="AO38" i="1" s="1"/>
  <c r="AL36" i="1"/>
  <c r="AM38" i="1" s="1"/>
  <c r="AL36" i="3"/>
  <c r="AM38" i="3" s="1"/>
  <c r="AC34" i="1"/>
  <c r="AN34" i="1" s="1"/>
  <c r="AC35" i="1"/>
  <c r="AO35" i="3"/>
  <c r="AO36" i="3" s="1"/>
  <c r="AO38" i="3" s="1"/>
</calcChain>
</file>

<file path=xl/sharedStrings.xml><?xml version="1.0" encoding="utf-8"?>
<sst xmlns="http://schemas.openxmlformats.org/spreadsheetml/2006/main" count="347" uniqueCount="101">
  <si>
    <t>組機様式第5号</t>
    <rPh sb="0" eb="1">
      <t>クミ</t>
    </rPh>
    <rPh sb="1" eb="2">
      <t>キ</t>
    </rPh>
    <rPh sb="2" eb="4">
      <t>ヨウシキ</t>
    </rPh>
    <rPh sb="4" eb="5">
      <t>ダイ</t>
    </rPh>
    <rPh sb="6" eb="7">
      <t>ゴウ</t>
    </rPh>
    <phoneticPr fontId="2"/>
  </si>
  <si>
    <t>人員</t>
    <rPh sb="0" eb="2">
      <t>ジンイン</t>
    </rPh>
    <phoneticPr fontId="2"/>
  </si>
  <si>
    <t>支払賃金</t>
    <rPh sb="0" eb="2">
      <t>シハラ</t>
    </rPh>
    <rPh sb="2" eb="4">
      <t>チンギン</t>
    </rPh>
    <phoneticPr fontId="2"/>
  </si>
  <si>
    <t>月</t>
    <rPh sb="0" eb="1">
      <t>ツキ</t>
    </rPh>
    <phoneticPr fontId="2"/>
  </si>
  <si>
    <t>賞与等</t>
    <rPh sb="0" eb="2">
      <t>ショウヨ</t>
    </rPh>
    <rPh sb="2" eb="3">
      <t>トウ</t>
    </rPh>
    <phoneticPr fontId="2"/>
  </si>
  <si>
    <t>合計</t>
    <rPh sb="0" eb="2">
      <t>ゴウケイ</t>
    </rPh>
    <phoneticPr fontId="2"/>
  </si>
  <si>
    <t>月別</t>
    <rPh sb="0" eb="2">
      <t>ツキベツ</t>
    </rPh>
    <phoneticPr fontId="2"/>
  </si>
  <si>
    <t>人</t>
    <rPh sb="0" eb="1">
      <t>ヒト</t>
    </rPh>
    <phoneticPr fontId="2"/>
  </si>
  <si>
    <t>円</t>
    <rPh sb="0" eb="1">
      <t>エン</t>
    </rPh>
    <phoneticPr fontId="2"/>
  </si>
  <si>
    <t>(1)　　常用労働者</t>
    <rPh sb="5" eb="7">
      <t>ジョウヨウ</t>
    </rPh>
    <rPh sb="7" eb="10">
      <t>ロウドウシャ</t>
    </rPh>
    <phoneticPr fontId="2"/>
  </si>
  <si>
    <t>(2)　役員で労働者扱いの者</t>
    <rPh sb="4" eb="6">
      <t>ヤクイン</t>
    </rPh>
    <rPh sb="7" eb="10">
      <t>ロウドウシャ</t>
    </rPh>
    <rPh sb="10" eb="11">
      <t>アツカ</t>
    </rPh>
    <rPh sb="13" eb="14">
      <t>モノ</t>
    </rPh>
    <phoneticPr fontId="2"/>
  </si>
  <si>
    <t>(3)　　臨時労働者</t>
    <rPh sb="5" eb="7">
      <t>リンジ</t>
    </rPh>
    <rPh sb="7" eb="10">
      <t>ロウドウシャ</t>
    </rPh>
    <phoneticPr fontId="2"/>
  </si>
  <si>
    <t>(業務執行権を有する者の指示を受け労働に従事し、資金を得ている者等）</t>
    <rPh sb="1" eb="3">
      <t>ギョウム</t>
    </rPh>
    <rPh sb="3" eb="5">
      <t>シッコウ</t>
    </rPh>
    <rPh sb="5" eb="6">
      <t>ケン</t>
    </rPh>
    <rPh sb="7" eb="8">
      <t>ユウ</t>
    </rPh>
    <rPh sb="10" eb="11">
      <t>モノ</t>
    </rPh>
    <rPh sb="12" eb="14">
      <t>シジ</t>
    </rPh>
    <rPh sb="15" eb="16">
      <t>ウ</t>
    </rPh>
    <rPh sb="17" eb="19">
      <t>ロウドウ</t>
    </rPh>
    <rPh sb="20" eb="22">
      <t>ジュウジ</t>
    </rPh>
    <rPh sb="24" eb="26">
      <t>シキン</t>
    </rPh>
    <rPh sb="27" eb="28">
      <t>エ</t>
    </rPh>
    <rPh sb="31" eb="32">
      <t>モノ</t>
    </rPh>
    <rPh sb="32" eb="33">
      <t>トウ</t>
    </rPh>
    <phoneticPr fontId="2"/>
  </si>
  <si>
    <t>（パートタイマー、アルバイト等）</t>
    <rPh sb="14" eb="15">
      <t>トウ</t>
    </rPh>
    <phoneticPr fontId="2"/>
  </si>
  <si>
    <t>（ (1) + （２） + （3） ）</t>
    <phoneticPr fontId="2"/>
  </si>
  <si>
    <t>(6)役員で被保険者扱いの者</t>
    <rPh sb="3" eb="5">
      <t>ヤクイン</t>
    </rPh>
    <rPh sb="6" eb="10">
      <t>ヒホケンシャ</t>
    </rPh>
    <rPh sb="10" eb="11">
      <t>アツカ</t>
    </rPh>
    <rPh sb="13" eb="14">
      <t>モノ</t>
    </rPh>
    <phoneticPr fontId="2"/>
  </si>
  <si>
    <t>(5)　被保険者</t>
    <rPh sb="4" eb="8">
      <t>ヒホケンシャ</t>
    </rPh>
    <phoneticPr fontId="2"/>
  </si>
  <si>
    <t>(日雇労働被保険者に支払った賃金を含むなお、パートタイマー、アルバイト等雇用保険の被保険者とならない者を除く）</t>
    <rPh sb="1" eb="2">
      <t>ヒ</t>
    </rPh>
    <rPh sb="2" eb="3">
      <t>ヤト</t>
    </rPh>
    <rPh sb="3" eb="5">
      <t>ロウドウ</t>
    </rPh>
    <rPh sb="5" eb="9">
      <t>ヒホケンシャ</t>
    </rPh>
    <rPh sb="10" eb="12">
      <t>シハラ</t>
    </rPh>
    <rPh sb="14" eb="16">
      <t>チンギン</t>
    </rPh>
    <rPh sb="17" eb="18">
      <t>フク</t>
    </rPh>
    <rPh sb="35" eb="36">
      <t>ナド</t>
    </rPh>
    <rPh sb="36" eb="38">
      <t>コヨウ</t>
    </rPh>
    <rPh sb="38" eb="40">
      <t>ホケン</t>
    </rPh>
    <rPh sb="41" eb="45">
      <t>ヒホケンシャ</t>
    </rPh>
    <rPh sb="50" eb="51">
      <t>モノ</t>
    </rPh>
    <rPh sb="52" eb="53">
      <t>ノゾ</t>
    </rPh>
    <phoneticPr fontId="2"/>
  </si>
  <si>
    <t>(給与支払等の面からみて労働者的性格の強い者）</t>
    <rPh sb="1" eb="3">
      <t>キュウヨ</t>
    </rPh>
    <rPh sb="3" eb="5">
      <t>シハラ</t>
    </rPh>
    <rPh sb="5" eb="6">
      <t>トウ</t>
    </rPh>
    <rPh sb="7" eb="8">
      <t>メン</t>
    </rPh>
    <rPh sb="12" eb="15">
      <t>ロウドウシャ</t>
    </rPh>
    <rPh sb="15" eb="16">
      <t>テキ</t>
    </rPh>
    <rPh sb="16" eb="18">
      <t>セイカク</t>
    </rPh>
    <rPh sb="19" eb="20">
      <t>ツヨ</t>
    </rPh>
    <rPh sb="21" eb="22">
      <t>モノ</t>
    </rPh>
    <phoneticPr fontId="2"/>
  </si>
  <si>
    <t>( (5) + （6） ）</t>
    <phoneticPr fontId="2"/>
  </si>
  <si>
    <t>A</t>
    <phoneticPr fontId="2"/>
  </si>
  <si>
    <t>D</t>
    <phoneticPr fontId="2"/>
  </si>
  <si>
    <t>１ｶ月平均使用者数</t>
    <rPh sb="2" eb="3">
      <t>ツキ</t>
    </rPh>
    <rPh sb="3" eb="5">
      <t>ヘイキン</t>
    </rPh>
    <rPh sb="5" eb="8">
      <t>シヨウシャ</t>
    </rPh>
    <rPh sb="8" eb="9">
      <t>スウ</t>
    </rPh>
    <phoneticPr fontId="2"/>
  </si>
  <si>
    <t>１．労災保険及び一般拠出金対象労働者数及び賃金</t>
    <rPh sb="2" eb="4">
      <t>ロウサイ</t>
    </rPh>
    <rPh sb="4" eb="6">
      <t>ホケン</t>
    </rPh>
    <rPh sb="6" eb="7">
      <t>オヨ</t>
    </rPh>
    <rPh sb="8" eb="10">
      <t>イッパン</t>
    </rPh>
    <rPh sb="10" eb="13">
      <t>キョシュツキン</t>
    </rPh>
    <rPh sb="13" eb="15">
      <t>タイショウ</t>
    </rPh>
    <rPh sb="15" eb="18">
      <t>ロウドウシャ</t>
    </rPh>
    <rPh sb="18" eb="19">
      <t>スウ</t>
    </rPh>
    <rPh sb="19" eb="20">
      <t>オヨ</t>
    </rPh>
    <rPh sb="21" eb="23">
      <t>チンギン</t>
    </rPh>
    <phoneticPr fontId="2"/>
  </si>
  <si>
    <t>項目</t>
    <rPh sb="0" eb="2">
      <t>コウモク</t>
    </rPh>
    <phoneticPr fontId="2"/>
  </si>
  <si>
    <t>業種変更後</t>
    <rPh sb="0" eb="2">
      <t>ギョウシュ</t>
    </rPh>
    <rPh sb="2" eb="4">
      <t>ヘンコウ</t>
    </rPh>
    <rPh sb="4" eb="5">
      <t>ゴ</t>
    </rPh>
    <phoneticPr fontId="2"/>
  </si>
  <si>
    <t>業種変更前
（業種変更が無い時）</t>
    <rPh sb="0" eb="2">
      <t>ギョウシュ</t>
    </rPh>
    <rPh sb="2" eb="4">
      <t>ヘンコウ</t>
    </rPh>
    <rPh sb="4" eb="5">
      <t>マエ</t>
    </rPh>
    <rPh sb="7" eb="9">
      <t>ギョウシュ</t>
    </rPh>
    <rPh sb="9" eb="11">
      <t>ヘンコウ</t>
    </rPh>
    <rPh sb="12" eb="13">
      <t>ナ</t>
    </rPh>
    <rPh sb="14" eb="15">
      <t>トキ</t>
    </rPh>
    <phoneticPr fontId="2"/>
  </si>
  <si>
    <t>※業種変更年月</t>
    <rPh sb="1" eb="3">
      <t>ギョウシュ</t>
    </rPh>
    <rPh sb="3" eb="5">
      <t>ヘンコウ</t>
    </rPh>
    <rPh sb="5" eb="6">
      <t>ネン</t>
    </rPh>
    <rPh sb="6" eb="7">
      <t>ツキ</t>
    </rPh>
    <phoneticPr fontId="2"/>
  </si>
  <si>
    <t>年　　　月</t>
    <rPh sb="0" eb="1">
      <t>ネン</t>
    </rPh>
    <rPh sb="4" eb="5">
      <t>ツキ</t>
    </rPh>
    <phoneticPr fontId="2"/>
  </si>
  <si>
    <t>ｂ</t>
    <phoneticPr fontId="2"/>
  </si>
  <si>
    <t>a</t>
    <phoneticPr fontId="2"/>
  </si>
  <si>
    <t>10.承認された基礎日額</t>
    <rPh sb="3" eb="5">
      <t>ショウニン</t>
    </rPh>
    <rPh sb="8" eb="10">
      <t>キソ</t>
    </rPh>
    <rPh sb="10" eb="11">
      <t>ヒ</t>
    </rPh>
    <rPh sb="11" eb="12">
      <t>ガク</t>
    </rPh>
    <phoneticPr fontId="2"/>
  </si>
  <si>
    <t>11.適用月額</t>
    <rPh sb="3" eb="5">
      <t>テキヨウ</t>
    </rPh>
    <rPh sb="5" eb="7">
      <t>ゲツガク</t>
    </rPh>
    <phoneticPr fontId="2"/>
  </si>
  <si>
    <t>確定</t>
    <rPh sb="0" eb="2">
      <t>カクテイ</t>
    </rPh>
    <phoneticPr fontId="2"/>
  </si>
  <si>
    <t>概算</t>
    <rPh sb="0" eb="2">
      <t>ガイサン</t>
    </rPh>
    <phoneticPr fontId="2"/>
  </si>
  <si>
    <t>9.特別加入者の氏名</t>
    <rPh sb="2" eb="4">
      <t>トクベツ</t>
    </rPh>
    <rPh sb="4" eb="7">
      <t>カニュウシャ</t>
    </rPh>
    <rPh sb="8" eb="10">
      <t>シメイ</t>
    </rPh>
    <phoneticPr fontId="2"/>
  </si>
  <si>
    <t>12.希望する基礎日額</t>
    <rPh sb="3" eb="5">
      <t>キボウ</t>
    </rPh>
    <rPh sb="7" eb="9">
      <t>キソ</t>
    </rPh>
    <rPh sb="9" eb="10">
      <t>ヒ</t>
    </rPh>
    <rPh sb="10" eb="11">
      <t>ガク</t>
    </rPh>
    <phoneticPr fontId="2"/>
  </si>
  <si>
    <t>00円</t>
    <rPh sb="2" eb="3">
      <t>エン</t>
    </rPh>
    <phoneticPr fontId="2"/>
  </si>
  <si>
    <t>10.承認された基礎日数</t>
    <rPh sb="3" eb="5">
      <t>ショウニン</t>
    </rPh>
    <rPh sb="8" eb="10">
      <t>キソ</t>
    </rPh>
    <rPh sb="10" eb="12">
      <t>ニッスウ</t>
    </rPh>
    <phoneticPr fontId="2"/>
  </si>
  <si>
    <t>２．雇用保険対象被保険者数及び賃金</t>
    <rPh sb="2" eb="4">
      <t>コヨウ</t>
    </rPh>
    <rPh sb="4" eb="6">
      <t>ホケン</t>
    </rPh>
    <rPh sb="6" eb="8">
      <t>タイショウ</t>
    </rPh>
    <rPh sb="8" eb="12">
      <t>ヒホケンシャ</t>
    </rPh>
    <rPh sb="12" eb="13">
      <t>スウ</t>
    </rPh>
    <rPh sb="13" eb="14">
      <t>オヨ</t>
    </rPh>
    <rPh sb="15" eb="17">
      <t>チンギン</t>
    </rPh>
    <phoneticPr fontId="2"/>
  </si>
  <si>
    <t>千円</t>
    <rPh sb="0" eb="2">
      <t>センエン</t>
    </rPh>
    <phoneticPr fontId="2"/>
  </si>
  <si>
    <t>No</t>
    <phoneticPr fontId="2"/>
  </si>
  <si>
    <t>1ｹ月平均被保険者数</t>
    <rPh sb="2" eb="3">
      <t>ツキ</t>
    </rPh>
    <rPh sb="3" eb="5">
      <t>ヘイキン</t>
    </rPh>
    <rPh sb="5" eb="9">
      <t>ヒホケンシャ</t>
    </rPh>
    <rPh sb="9" eb="10">
      <t>スウ</t>
    </rPh>
    <phoneticPr fontId="2"/>
  </si>
  <si>
    <t>B</t>
    <phoneticPr fontId="2"/>
  </si>
  <si>
    <t>E</t>
    <phoneticPr fontId="2"/>
  </si>
  <si>
    <t>作成者氏名</t>
    <rPh sb="0" eb="3">
      <t>サクセイシャ</t>
    </rPh>
    <rPh sb="3" eb="5">
      <t>シメイ</t>
    </rPh>
    <phoneticPr fontId="2"/>
  </si>
  <si>
    <t>７．予備欄</t>
    <rPh sb="2" eb="4">
      <t>ヨビ</t>
    </rPh>
    <rPh sb="4" eb="5">
      <t>ラン</t>
    </rPh>
    <phoneticPr fontId="2"/>
  </si>
  <si>
    <t>１期</t>
    <rPh sb="1" eb="2">
      <t>キ</t>
    </rPh>
    <phoneticPr fontId="2"/>
  </si>
  <si>
    <t>２期</t>
    <rPh sb="1" eb="2">
      <t>キ</t>
    </rPh>
    <phoneticPr fontId="2"/>
  </si>
  <si>
    <t>３期</t>
    <rPh sb="1" eb="2">
      <t>キ</t>
    </rPh>
    <phoneticPr fontId="2"/>
  </si>
  <si>
    <t>予備欄１</t>
    <rPh sb="0" eb="2">
      <t>ヨビ</t>
    </rPh>
    <rPh sb="2" eb="3">
      <t>ラン</t>
    </rPh>
    <phoneticPr fontId="2"/>
  </si>
  <si>
    <t xml:space="preserve">     上記のとおり報告致します。</t>
    <rPh sb="5" eb="7">
      <t>ジョウキ</t>
    </rPh>
    <rPh sb="11" eb="13">
      <t>ホウコク</t>
    </rPh>
    <rPh sb="13" eb="14">
      <t>イタ</t>
    </rPh>
    <phoneticPr fontId="2"/>
  </si>
  <si>
    <t>　　事業主氏名</t>
    <rPh sb="2" eb="5">
      <t>ジギョウヌシ</t>
    </rPh>
    <rPh sb="5" eb="7">
      <t>シメイ</t>
    </rPh>
    <phoneticPr fontId="2"/>
  </si>
  <si>
    <t>ｄ</t>
    <phoneticPr fontId="2"/>
  </si>
  <si>
    <t>ｃ</t>
    <phoneticPr fontId="2"/>
  </si>
  <si>
    <t>年 　　　月</t>
    <rPh sb="0" eb="1">
      <t>ネン</t>
    </rPh>
    <rPh sb="5" eb="6">
      <t>ツキ</t>
    </rPh>
    <phoneticPr fontId="2"/>
  </si>
  <si>
    <t>労働保険料等算定基礎賃金等の報告</t>
    <rPh sb="0" eb="2">
      <t>ロウドウ</t>
    </rPh>
    <rPh sb="2" eb="4">
      <t>ホケン</t>
    </rPh>
    <rPh sb="4" eb="5">
      <t>リョウ</t>
    </rPh>
    <rPh sb="5" eb="6">
      <t>トウ</t>
    </rPh>
    <rPh sb="6" eb="8">
      <t>サンテイ</t>
    </rPh>
    <rPh sb="8" eb="10">
      <t>キソ</t>
    </rPh>
    <rPh sb="10" eb="12">
      <t>チンギン</t>
    </rPh>
    <rPh sb="12" eb="13">
      <t>トウ</t>
    </rPh>
    <rPh sb="14" eb="16">
      <t>ホウコク</t>
    </rPh>
    <phoneticPr fontId="2"/>
  </si>
  <si>
    <t>労働保険番号</t>
    <rPh sb="0" eb="2">
      <t>ロウドウ</t>
    </rPh>
    <rPh sb="2" eb="4">
      <t>ホケン</t>
    </rPh>
    <rPh sb="4" eb="6">
      <t>バンゴウ</t>
    </rPh>
    <phoneticPr fontId="2"/>
  </si>
  <si>
    <t>雇用保険番号</t>
    <rPh sb="0" eb="2">
      <t>コヨウ</t>
    </rPh>
    <rPh sb="2" eb="4">
      <t>ホケン</t>
    </rPh>
    <rPh sb="4" eb="6">
      <t>バンゴウ</t>
    </rPh>
    <phoneticPr fontId="2"/>
  </si>
  <si>
    <t>府県</t>
    <rPh sb="0" eb="2">
      <t>フケン</t>
    </rPh>
    <phoneticPr fontId="2"/>
  </si>
  <si>
    <t>所掌</t>
    <rPh sb="0" eb="2">
      <t>ショショウ</t>
    </rPh>
    <phoneticPr fontId="2"/>
  </si>
  <si>
    <t>管轄</t>
    <rPh sb="0" eb="2">
      <t>カンカツ</t>
    </rPh>
    <phoneticPr fontId="2"/>
  </si>
  <si>
    <t>基幹番号</t>
    <rPh sb="0" eb="2">
      <t>キカン</t>
    </rPh>
    <rPh sb="2" eb="4">
      <t>バンゴウ</t>
    </rPh>
    <phoneticPr fontId="2"/>
  </si>
  <si>
    <t>枝番</t>
    <rPh sb="0" eb="1">
      <t>エダ</t>
    </rPh>
    <rPh sb="1" eb="2">
      <t>バン</t>
    </rPh>
    <phoneticPr fontId="2"/>
  </si>
  <si>
    <t>料変</t>
    <rPh sb="0" eb="1">
      <t>リョウ</t>
    </rPh>
    <rPh sb="1" eb="2">
      <t>ヘン</t>
    </rPh>
    <phoneticPr fontId="2"/>
  </si>
  <si>
    <t>―</t>
    <phoneticPr fontId="2"/>
  </si>
  <si>
    <t>事務組合名</t>
    <rPh sb="0" eb="2">
      <t>ジム</t>
    </rPh>
    <rPh sb="2" eb="4">
      <t>クミアイ</t>
    </rPh>
    <rPh sb="4" eb="5">
      <t>メイ</t>
    </rPh>
    <phoneticPr fontId="2"/>
  </si>
  <si>
    <t>大木町商工会</t>
    <rPh sb="0" eb="3">
      <t>オオキマチ</t>
    </rPh>
    <rPh sb="3" eb="5">
      <t>ショウコウ</t>
    </rPh>
    <rPh sb="5" eb="6">
      <t>カイ</t>
    </rPh>
    <phoneticPr fontId="2"/>
  </si>
  <si>
    <t>事業場</t>
    <rPh sb="0" eb="3">
      <t>ジギョウジョウ</t>
    </rPh>
    <phoneticPr fontId="2"/>
  </si>
  <si>
    <t>TEL</t>
    <phoneticPr fontId="2"/>
  </si>
  <si>
    <t>0944-32-1336</t>
    <phoneticPr fontId="2"/>
  </si>
  <si>
    <t>３．事業の概要</t>
    <rPh sb="2" eb="4">
      <t>ジギョウ</t>
    </rPh>
    <rPh sb="5" eb="7">
      <t>ガイヨウ</t>
    </rPh>
    <phoneticPr fontId="2"/>
  </si>
  <si>
    <t>４．特掲事業</t>
    <rPh sb="2" eb="3">
      <t>トク</t>
    </rPh>
    <rPh sb="3" eb="4">
      <t>ケイ</t>
    </rPh>
    <rPh sb="4" eb="6">
      <t>ジギョウ</t>
    </rPh>
    <phoneticPr fontId="2"/>
  </si>
  <si>
    <t>５．新年度賃金見込額</t>
    <rPh sb="2" eb="5">
      <t>シンネンド</t>
    </rPh>
    <rPh sb="5" eb="7">
      <t>チンギン</t>
    </rPh>
    <rPh sb="7" eb="9">
      <t>ミコミ</t>
    </rPh>
    <rPh sb="9" eb="10">
      <t>ガク</t>
    </rPh>
    <phoneticPr fontId="2"/>
  </si>
  <si>
    <t>６．延納の申請</t>
    <rPh sb="2" eb="4">
      <t>エンノウ</t>
    </rPh>
    <rPh sb="5" eb="7">
      <t>シンセイ</t>
    </rPh>
    <phoneticPr fontId="2"/>
  </si>
  <si>
    <t>１．前年度と同額</t>
    <rPh sb="2" eb="5">
      <t>ゼンネンド</t>
    </rPh>
    <rPh sb="6" eb="8">
      <t>ドウガク</t>
    </rPh>
    <phoneticPr fontId="2"/>
  </si>
  <si>
    <t>２．前年度と変わる</t>
    <rPh sb="2" eb="5">
      <t>ゼンネンド</t>
    </rPh>
    <rPh sb="6" eb="7">
      <t>カ</t>
    </rPh>
    <phoneticPr fontId="2"/>
  </si>
  <si>
    <t>労災</t>
    <rPh sb="0" eb="2">
      <t>ロウサイ</t>
    </rPh>
    <phoneticPr fontId="2"/>
  </si>
  <si>
    <t>雇用</t>
    <rPh sb="0" eb="2">
      <t>コヨウ</t>
    </rPh>
    <phoneticPr fontId="2"/>
  </si>
  <si>
    <t>３．委託解除年月日</t>
    <rPh sb="2" eb="4">
      <t>イタク</t>
    </rPh>
    <rPh sb="4" eb="6">
      <t>カイジョ</t>
    </rPh>
    <rPh sb="6" eb="9">
      <t>ネンガッピ</t>
    </rPh>
    <phoneticPr fontId="2"/>
  </si>
  <si>
    <t>1.一括納付</t>
    <rPh sb="2" eb="4">
      <t>イッカツ</t>
    </rPh>
    <rPh sb="4" eb="6">
      <t>ノウフ</t>
    </rPh>
    <phoneticPr fontId="2"/>
  </si>
  <si>
    <t>2.分納（３回）</t>
    <rPh sb="2" eb="3">
      <t>ブン</t>
    </rPh>
    <rPh sb="3" eb="4">
      <t>ノウ</t>
    </rPh>
    <rPh sb="6" eb="7">
      <t>カイ</t>
    </rPh>
    <phoneticPr fontId="2"/>
  </si>
  <si>
    <t>住所</t>
    <rPh sb="0" eb="2">
      <t>ジュウショ</t>
    </rPh>
    <phoneticPr fontId="2"/>
  </si>
  <si>
    <t>事業場名</t>
    <rPh sb="0" eb="3">
      <t>ジギョウジョウ</t>
    </rPh>
    <rPh sb="3" eb="4">
      <t>ナ</t>
    </rPh>
    <phoneticPr fontId="2"/>
  </si>
  <si>
    <t>事業主名</t>
    <rPh sb="0" eb="3">
      <t>ジギョウヌシ</t>
    </rPh>
    <rPh sb="3" eb="4">
      <t>ナ</t>
    </rPh>
    <phoneticPr fontId="2"/>
  </si>
  <si>
    <t>様</t>
    <rPh sb="0" eb="1">
      <t>サマ</t>
    </rPh>
    <phoneticPr fontId="2"/>
  </si>
  <si>
    <t>〒</t>
    <phoneticPr fontId="2"/>
  </si>
  <si>
    <t>(4)　　合　　　　計</t>
    <rPh sb="5" eb="6">
      <t>ゴウ</t>
    </rPh>
    <rPh sb="10" eb="11">
      <t>ケイ</t>
    </rPh>
    <phoneticPr fontId="2"/>
  </si>
  <si>
    <t>(7)　　合　　　計</t>
    <rPh sb="5" eb="6">
      <t>ゴウ</t>
    </rPh>
    <rPh sb="9" eb="10">
      <t>ケイ</t>
    </rPh>
    <phoneticPr fontId="2"/>
  </si>
  <si>
    <t>記名押印又は署名</t>
    <rPh sb="0" eb="2">
      <t>キメイ</t>
    </rPh>
    <rPh sb="2" eb="4">
      <t>オウイン</t>
    </rPh>
    <rPh sb="4" eb="5">
      <t>マタ</t>
    </rPh>
    <rPh sb="6" eb="8">
      <t>ショメイ</t>
    </rPh>
    <phoneticPr fontId="2"/>
  </si>
  <si>
    <t>該当する</t>
    <rPh sb="0" eb="2">
      <t>ガイトウ</t>
    </rPh>
    <phoneticPr fontId="2"/>
  </si>
  <si>
    <t>該当しない</t>
    <rPh sb="0" eb="2">
      <t>ガイトウ</t>
    </rPh>
    <phoneticPr fontId="2"/>
  </si>
  <si>
    <t>事業場名</t>
    <rPh sb="0" eb="2">
      <t>ジギョウ</t>
    </rPh>
    <rPh sb="2" eb="3">
      <t>バ</t>
    </rPh>
    <rPh sb="3" eb="4">
      <t>ナ</t>
    </rPh>
    <phoneticPr fontId="2"/>
  </si>
  <si>
    <t>事業主名</t>
    <rPh sb="0" eb="2">
      <t>ジギョウ</t>
    </rPh>
    <rPh sb="2" eb="3">
      <t>ヌシ</t>
    </rPh>
    <rPh sb="3" eb="4">
      <t>ナ</t>
    </rPh>
    <phoneticPr fontId="2"/>
  </si>
  <si>
    <t>0944-</t>
    <phoneticPr fontId="2"/>
  </si>
  <si>
    <t>4.委託解除拠出金納付済</t>
    <rPh sb="2" eb="4">
      <t>イタク</t>
    </rPh>
    <rPh sb="4" eb="6">
      <t>カイジョ</t>
    </rPh>
    <rPh sb="6" eb="9">
      <t>キョシュツキン</t>
    </rPh>
    <rPh sb="9" eb="11">
      <t>ノウフ</t>
    </rPh>
    <rPh sb="11" eb="12">
      <t>スミ</t>
    </rPh>
    <phoneticPr fontId="2"/>
  </si>
  <si>
    <t>830-0424</t>
    <phoneticPr fontId="2"/>
  </si>
  <si>
    <t>　　 令和　　　 年 　　　月 　　　日</t>
    <rPh sb="3" eb="4">
      <t>レイ</t>
    </rPh>
    <rPh sb="4" eb="5">
      <t>ワ</t>
    </rPh>
    <rPh sb="9" eb="10">
      <t>ネン</t>
    </rPh>
    <rPh sb="14" eb="15">
      <t>ツキ</t>
    </rPh>
    <rPh sb="19" eb="20">
      <t>ヒ</t>
    </rPh>
    <phoneticPr fontId="2"/>
  </si>
  <si>
    <t>前期　合計</t>
    <rPh sb="0" eb="2">
      <t>ゼンキ</t>
    </rPh>
    <rPh sb="3" eb="5">
      <t>ゴウケイ</t>
    </rPh>
    <phoneticPr fontId="2"/>
  </si>
  <si>
    <t>後期　合計</t>
    <rPh sb="0" eb="2">
      <t>コウキ</t>
    </rPh>
    <rPh sb="3" eb="5">
      <t>ゴウケイ</t>
    </rPh>
    <phoneticPr fontId="2"/>
  </si>
  <si>
    <t>前期　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</si>
</sst>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[&lt;=999]000;[&lt;=9999]000\-00;000\-0000"/>
    <numFmt numFmtId="178" formatCode="0_);[Red]\(0\)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HGｺﾞｼｯｸM"/>
      <family val="3"/>
      <charset val="128"/>
    </font>
    <font>
      <sz val="10"/>
      <name val="ＭＳ Ｐゴシック"/>
      <family val="3"/>
      <charset val="128"/>
    </font>
    <font>
      <sz val="10"/>
      <name val="HGｺﾞｼｯｸM"/>
      <family val="3"/>
      <charset val="128"/>
    </font>
    <font>
      <sz val="9"/>
      <name val="HGｺﾞｼｯｸM"/>
      <family val="3"/>
      <charset val="128"/>
    </font>
    <font>
      <b/>
      <sz val="14"/>
      <name val="HGｺﾞｼｯｸM"/>
      <family val="3"/>
      <charset val="128"/>
    </font>
    <font>
      <sz val="8"/>
      <name val="HGｺﾞｼｯｸM"/>
      <family val="3"/>
      <charset val="128"/>
    </font>
    <font>
      <sz val="12"/>
      <name val="HGｺﾞｼｯｸM"/>
      <family val="3"/>
      <charset val="128"/>
    </font>
    <font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medium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medium">
        <color indexed="64"/>
      </left>
      <right style="hair">
        <color indexed="64"/>
      </right>
      <top/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medium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medium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medium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medium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5" fillId="0" borderId="0" xfId="0" applyFont="1" applyFill="1">
      <alignment vertical="center"/>
    </xf>
    <xf numFmtId="0" fontId="4" fillId="0" borderId="4" xfId="0" applyFont="1" applyFill="1" applyBorder="1">
      <alignment vertical="center"/>
    </xf>
    <xf numFmtId="0" fontId="13" fillId="0" borderId="0" xfId="0" applyFont="1" applyFill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9" fillId="0" borderId="9" xfId="0" applyFont="1" applyFill="1" applyBorder="1">
      <alignment vertical="center"/>
    </xf>
    <xf numFmtId="0" fontId="9" fillId="0" borderId="10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5" fillId="0" borderId="10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2" xfId="0" applyFont="1" applyFill="1" applyBorder="1">
      <alignment vertical="center"/>
    </xf>
    <xf numFmtId="0" fontId="12" fillId="0" borderId="0" xfId="0" applyFont="1" applyFill="1" applyBorder="1" applyAlignment="1">
      <alignment horizontal="right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right" vertical="center"/>
    </xf>
    <xf numFmtId="0" fontId="4" fillId="0" borderId="13" xfId="0" applyFont="1" applyFill="1" applyBorder="1">
      <alignment vertic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center" vertical="center"/>
    </xf>
    <xf numFmtId="0" fontId="4" fillId="0" borderId="12" xfId="0" applyFont="1" applyFill="1" applyBorder="1">
      <alignment vertical="center"/>
    </xf>
    <xf numFmtId="0" fontId="6" fillId="0" borderId="14" xfId="0" applyFont="1" applyFill="1" applyBorder="1">
      <alignment vertical="center"/>
    </xf>
    <xf numFmtId="0" fontId="6" fillId="0" borderId="15" xfId="0" applyFont="1" applyFill="1" applyBorder="1">
      <alignment vertical="center"/>
    </xf>
    <xf numFmtId="0" fontId="9" fillId="0" borderId="12" xfId="0" applyFont="1" applyFill="1" applyBorder="1">
      <alignment vertical="center"/>
    </xf>
    <xf numFmtId="0" fontId="5" fillId="0" borderId="16" xfId="0" applyFont="1" applyFill="1" applyBorder="1" applyAlignment="1">
      <alignment horizontal="center" vertical="center"/>
    </xf>
    <xf numFmtId="0" fontId="6" fillId="0" borderId="17" xfId="0" applyFont="1" applyFill="1" applyBorder="1">
      <alignment vertical="center"/>
    </xf>
    <xf numFmtId="0" fontId="12" fillId="0" borderId="0" xfId="0" applyFont="1" applyFill="1">
      <alignment vertical="center"/>
    </xf>
    <xf numFmtId="0" fontId="5" fillId="0" borderId="18" xfId="0" applyFont="1" applyFill="1" applyBorder="1">
      <alignment vertical="center"/>
    </xf>
    <xf numFmtId="0" fontId="5" fillId="0" borderId="13" xfId="0" applyFont="1" applyFill="1" applyBorder="1">
      <alignment vertical="center"/>
    </xf>
    <xf numFmtId="0" fontId="4" fillId="0" borderId="19" xfId="0" applyFont="1" applyFill="1" applyBorder="1">
      <alignment vertical="center"/>
    </xf>
    <xf numFmtId="0" fontId="4" fillId="0" borderId="20" xfId="0" applyFont="1" applyFill="1" applyBorder="1">
      <alignment vertical="center"/>
    </xf>
    <xf numFmtId="0" fontId="4" fillId="0" borderId="21" xfId="0" applyFont="1" applyFill="1" applyBorder="1">
      <alignment vertical="center"/>
    </xf>
    <xf numFmtId="0" fontId="4" fillId="0" borderId="0" xfId="0" applyFont="1" applyFill="1" applyAlignment="1">
      <alignment horizontal="right" vertical="center"/>
    </xf>
    <xf numFmtId="176" fontId="5" fillId="0" borderId="13" xfId="0" applyNumberFormat="1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5" fillId="0" borderId="22" xfId="0" applyFont="1" applyFill="1" applyBorder="1">
      <alignment vertical="center"/>
    </xf>
    <xf numFmtId="176" fontId="5" fillId="0" borderId="18" xfId="0" applyNumberFormat="1" applyFont="1" applyFill="1" applyBorder="1" applyAlignment="1">
      <alignment horizontal="center" vertical="center"/>
    </xf>
    <xf numFmtId="176" fontId="5" fillId="0" borderId="23" xfId="0" applyNumberFormat="1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5" fillId="0" borderId="26" xfId="0" applyFont="1" applyFill="1" applyBorder="1">
      <alignment vertical="center"/>
    </xf>
    <xf numFmtId="0" fontId="4" fillId="0" borderId="27" xfId="0" applyFont="1" applyFill="1" applyBorder="1">
      <alignment vertical="center"/>
    </xf>
    <xf numFmtId="0" fontId="6" fillId="0" borderId="28" xfId="0" applyFont="1" applyFill="1" applyBorder="1" applyAlignment="1">
      <alignment horizontal="right" vertical="center"/>
    </xf>
    <xf numFmtId="0" fontId="6" fillId="0" borderId="29" xfId="0" applyFont="1" applyFill="1" applyBorder="1" applyAlignment="1">
      <alignment horizontal="right" vertical="center"/>
    </xf>
    <xf numFmtId="0" fontId="6" fillId="0" borderId="27" xfId="0" applyFont="1" applyFill="1" applyBorder="1" applyAlignment="1">
      <alignment horizontal="right" vertical="center"/>
    </xf>
    <xf numFmtId="0" fontId="6" fillId="0" borderId="30" xfId="0" applyFont="1" applyFill="1" applyBorder="1" applyAlignment="1">
      <alignment horizontal="right" vertical="center"/>
    </xf>
    <xf numFmtId="0" fontId="6" fillId="0" borderId="31" xfId="0" applyFont="1" applyFill="1" applyBorder="1" applyAlignment="1">
      <alignment horizontal="right" vertical="center"/>
    </xf>
    <xf numFmtId="0" fontId="6" fillId="0" borderId="32" xfId="0" applyFont="1" applyFill="1" applyBorder="1" applyAlignment="1">
      <alignment horizontal="right" vertical="center"/>
    </xf>
    <xf numFmtId="0" fontId="5" fillId="0" borderId="33" xfId="0" applyFont="1" applyFill="1" applyBorder="1">
      <alignment vertical="center"/>
    </xf>
    <xf numFmtId="0" fontId="4" fillId="0" borderId="34" xfId="0" applyFont="1" applyFill="1" applyBorder="1">
      <alignment vertical="center"/>
    </xf>
    <xf numFmtId="0" fontId="5" fillId="0" borderId="35" xfId="0" applyFont="1" applyFill="1" applyBorder="1">
      <alignment vertical="center"/>
    </xf>
    <xf numFmtId="0" fontId="4" fillId="0" borderId="36" xfId="0" applyFont="1" applyFill="1" applyBorder="1">
      <alignment vertical="center"/>
    </xf>
    <xf numFmtId="0" fontId="5" fillId="0" borderId="35" xfId="0" applyFont="1" applyFill="1" applyBorder="1" applyAlignment="1">
      <alignment vertical="center" shrinkToFit="1"/>
    </xf>
    <xf numFmtId="38" fontId="3" fillId="0" borderId="37" xfId="1" applyFont="1" applyFill="1" applyBorder="1">
      <alignment vertical="center"/>
    </xf>
    <xf numFmtId="0" fontId="5" fillId="0" borderId="38" xfId="0" applyFont="1" applyFill="1" applyBorder="1" applyAlignment="1">
      <alignment vertical="center" wrapText="1"/>
    </xf>
    <xf numFmtId="0" fontId="5" fillId="0" borderId="38" xfId="0" applyFont="1" applyFill="1" applyBorder="1">
      <alignment vertical="center"/>
    </xf>
    <xf numFmtId="0" fontId="6" fillId="0" borderId="13" xfId="0" applyFont="1" applyFill="1" applyBorder="1" applyAlignment="1">
      <alignment horizontal="right" vertical="center"/>
    </xf>
    <xf numFmtId="38" fontId="3" fillId="0" borderId="39" xfId="1" applyFont="1" applyFill="1" applyBorder="1">
      <alignment vertical="center"/>
    </xf>
    <xf numFmtId="38" fontId="2" fillId="0" borderId="40" xfId="1" applyFont="1" applyFill="1" applyBorder="1" applyAlignment="1">
      <alignment horizontal="right" vertical="center"/>
    </xf>
    <xf numFmtId="0" fontId="5" fillId="0" borderId="39" xfId="0" applyFont="1" applyFill="1" applyBorder="1">
      <alignment vertical="center"/>
    </xf>
    <xf numFmtId="0" fontId="6" fillId="0" borderId="41" xfId="0" applyFont="1" applyFill="1" applyBorder="1" applyAlignment="1">
      <alignment horizontal="right" vertical="center"/>
    </xf>
    <xf numFmtId="0" fontId="4" fillId="0" borderId="42" xfId="0" applyFont="1" applyFill="1" applyBorder="1" applyAlignment="1">
      <alignment horizontal="right" vertical="center"/>
    </xf>
    <xf numFmtId="0" fontId="6" fillId="0" borderId="40" xfId="0" applyFont="1" applyFill="1" applyBorder="1" applyAlignment="1">
      <alignment horizontal="right" vertical="center"/>
    </xf>
    <xf numFmtId="38" fontId="4" fillId="0" borderId="0" xfId="1" applyFont="1" applyFill="1">
      <alignment vertical="center"/>
    </xf>
    <xf numFmtId="38" fontId="5" fillId="0" borderId="43" xfId="1" applyFont="1" applyFill="1" applyBorder="1" applyAlignment="1">
      <alignment horizontal="center" vertical="top"/>
    </xf>
    <xf numFmtId="38" fontId="5" fillId="0" borderId="9" xfId="1" applyFont="1" applyFill="1" applyBorder="1" applyAlignment="1">
      <alignment vertical="top"/>
    </xf>
    <xf numFmtId="38" fontId="6" fillId="0" borderId="11" xfId="1" applyFont="1" applyFill="1" applyBorder="1" applyAlignment="1">
      <alignment horizontal="right" vertical="center"/>
    </xf>
    <xf numFmtId="0" fontId="4" fillId="0" borderId="44" xfId="0" applyFont="1" applyFill="1" applyBorder="1">
      <alignment vertical="center"/>
    </xf>
    <xf numFmtId="0" fontId="4" fillId="0" borderId="45" xfId="0" applyFont="1" applyFill="1" applyBorder="1">
      <alignment vertical="center"/>
    </xf>
    <xf numFmtId="0" fontId="4" fillId="0" borderId="46" xfId="0" applyFont="1" applyFill="1" applyBorder="1">
      <alignment vertical="center"/>
    </xf>
    <xf numFmtId="0" fontId="5" fillId="0" borderId="43" xfId="0" applyFont="1" applyFill="1" applyBorder="1" applyAlignment="1">
      <alignment horizontal="center" vertical="top"/>
    </xf>
    <xf numFmtId="0" fontId="5" fillId="0" borderId="43" xfId="0" applyFont="1" applyFill="1" applyBorder="1" applyAlignment="1">
      <alignment vertical="top"/>
    </xf>
    <xf numFmtId="0" fontId="6" fillId="0" borderId="11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top"/>
    </xf>
    <xf numFmtId="0" fontId="5" fillId="0" borderId="47" xfId="0" applyFont="1" applyFill="1" applyBorder="1" applyAlignment="1">
      <alignment vertical="top"/>
    </xf>
    <xf numFmtId="0" fontId="4" fillId="0" borderId="48" xfId="0" applyFont="1" applyFill="1" applyBorder="1" applyAlignment="1">
      <alignment horizontal="right" vertical="center"/>
    </xf>
    <xf numFmtId="0" fontId="6" fillId="0" borderId="49" xfId="0" applyFont="1" applyFill="1" applyBorder="1" applyAlignment="1">
      <alignment horizontal="right" vertical="center"/>
    </xf>
    <xf numFmtId="38" fontId="4" fillId="0" borderId="43" xfId="1" applyFont="1" applyFill="1" applyBorder="1">
      <alignment vertical="center"/>
    </xf>
    <xf numFmtId="38" fontId="6" fillId="0" borderId="50" xfId="1" applyFont="1" applyFill="1" applyBorder="1" applyAlignment="1">
      <alignment horizontal="right" vertical="center"/>
    </xf>
    <xf numFmtId="0" fontId="6" fillId="0" borderId="50" xfId="0" applyFont="1" applyFill="1" applyBorder="1" applyAlignment="1">
      <alignment horizontal="right" vertical="center"/>
    </xf>
    <xf numFmtId="0" fontId="4" fillId="0" borderId="51" xfId="0" applyFont="1" applyFill="1" applyBorder="1" applyAlignment="1">
      <alignment horizontal="right" vertical="center"/>
    </xf>
    <xf numFmtId="0" fontId="6" fillId="0" borderId="52" xfId="0" applyFont="1" applyFill="1" applyBorder="1" applyAlignment="1">
      <alignment horizontal="right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9" fillId="0" borderId="55" xfId="0" applyFont="1" applyFill="1" applyBorder="1">
      <alignment vertical="center"/>
    </xf>
    <xf numFmtId="0" fontId="9" fillId="0" borderId="36" xfId="0" applyFont="1" applyFill="1" applyBorder="1">
      <alignment vertical="center"/>
    </xf>
    <xf numFmtId="0" fontId="9" fillId="0" borderId="20" xfId="0" applyFont="1" applyFill="1" applyBorder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13" fillId="2" borderId="56" xfId="0" applyFont="1" applyFill="1" applyBorder="1" applyAlignment="1">
      <alignment horizontal="center" vertical="center"/>
    </xf>
    <xf numFmtId="0" fontId="13" fillId="2" borderId="56" xfId="0" applyFont="1" applyFill="1" applyBorder="1">
      <alignment vertical="center"/>
    </xf>
    <xf numFmtId="176" fontId="5" fillId="0" borderId="18" xfId="0" applyNumberFormat="1" applyFont="1" applyFill="1" applyBorder="1" applyAlignment="1">
      <alignment horizontal="left" vertical="center"/>
    </xf>
    <xf numFmtId="178" fontId="12" fillId="2" borderId="57" xfId="0" applyNumberFormat="1" applyFont="1" applyFill="1" applyBorder="1" applyAlignment="1">
      <alignment horizontal="center" vertical="center"/>
    </xf>
    <xf numFmtId="178" fontId="4" fillId="0" borderId="58" xfId="0" applyNumberFormat="1" applyFont="1" applyFill="1" applyBorder="1">
      <alignment vertical="center"/>
    </xf>
    <xf numFmtId="0" fontId="4" fillId="0" borderId="58" xfId="0" applyNumberFormat="1" applyFont="1" applyFill="1" applyBorder="1">
      <alignment vertical="center"/>
    </xf>
    <xf numFmtId="38" fontId="16" fillId="0" borderId="59" xfId="1" applyFont="1" applyFill="1" applyBorder="1" applyAlignment="1">
      <alignment horizontal="right" vertical="center"/>
    </xf>
    <xf numFmtId="38" fontId="16" fillId="0" borderId="60" xfId="1" applyFont="1" applyFill="1" applyBorder="1" applyAlignment="1">
      <alignment horizontal="right" vertical="center"/>
    </xf>
    <xf numFmtId="38" fontId="16" fillId="0" borderId="56" xfId="1" applyFont="1" applyFill="1" applyBorder="1" applyAlignment="1">
      <alignment horizontal="right" vertical="center"/>
    </xf>
    <xf numFmtId="38" fontId="1" fillId="0" borderId="42" xfId="1" applyFont="1" applyFill="1" applyBorder="1" applyAlignment="1">
      <alignment horizontal="right" vertical="center" shrinkToFit="1"/>
    </xf>
    <xf numFmtId="0" fontId="16" fillId="0" borderId="61" xfId="0" applyFont="1" applyFill="1" applyBorder="1">
      <alignment vertical="center"/>
    </xf>
    <xf numFmtId="0" fontId="16" fillId="0" borderId="62" xfId="0" applyFont="1" applyFill="1" applyBorder="1">
      <alignment vertical="center"/>
    </xf>
    <xf numFmtId="38" fontId="16" fillId="0" borderId="42" xfId="1" applyFont="1" applyFill="1" applyBorder="1" applyAlignment="1">
      <alignment horizontal="right" vertical="center" shrinkToFit="1"/>
    </xf>
    <xf numFmtId="0" fontId="17" fillId="0" borderId="50" xfId="0" applyFont="1" applyFill="1" applyBorder="1" applyAlignment="1">
      <alignment horizontal="center" vertical="center" shrinkToFit="1"/>
    </xf>
    <xf numFmtId="38" fontId="1" fillId="0" borderId="48" xfId="1" applyFont="1" applyFill="1" applyBorder="1" applyAlignment="1">
      <alignment horizontal="right" vertical="center"/>
    </xf>
    <xf numFmtId="0" fontId="18" fillId="0" borderId="50" xfId="0" applyFont="1" applyFill="1" applyBorder="1" applyAlignment="1">
      <alignment horizontal="center" vertical="center" shrinkToFit="1"/>
    </xf>
    <xf numFmtId="38" fontId="16" fillId="0" borderId="48" xfId="1" applyFont="1" applyFill="1" applyBorder="1" applyAlignment="1">
      <alignment horizontal="right" vertical="center"/>
    </xf>
    <xf numFmtId="0" fontId="17" fillId="0" borderId="50" xfId="0" applyFont="1" applyFill="1" applyBorder="1">
      <alignment vertical="center"/>
    </xf>
    <xf numFmtId="0" fontId="18" fillId="0" borderId="50" xfId="0" applyFont="1" applyFill="1" applyBorder="1">
      <alignment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63" xfId="0" applyFont="1" applyFill="1" applyBorder="1">
      <alignment vertical="center"/>
    </xf>
    <xf numFmtId="0" fontId="18" fillId="0" borderId="61" xfId="0" applyFont="1" applyFill="1" applyBorder="1" applyAlignment="1" applyProtection="1">
      <alignment horizontal="center" vertical="center"/>
      <protection locked="0"/>
    </xf>
    <xf numFmtId="0" fontId="18" fillId="0" borderId="37" xfId="0" applyFont="1" applyFill="1" applyBorder="1" applyAlignment="1" applyProtection="1">
      <alignment horizontal="right" vertical="center"/>
      <protection locked="0"/>
    </xf>
    <xf numFmtId="0" fontId="18" fillId="0" borderId="24" xfId="0" applyFont="1" applyFill="1" applyBorder="1" applyAlignment="1" applyProtection="1">
      <alignment horizontal="center" vertical="center"/>
      <protection locked="0"/>
    </xf>
    <xf numFmtId="0" fontId="18" fillId="0" borderId="25" xfId="0" applyFont="1" applyFill="1" applyBorder="1" applyAlignment="1" applyProtection="1">
      <alignment horizontal="center" vertical="center"/>
      <protection locked="0"/>
    </xf>
    <xf numFmtId="0" fontId="18" fillId="0" borderId="64" xfId="0" applyFont="1" applyFill="1" applyBorder="1" applyAlignment="1" applyProtection="1">
      <alignment horizontal="right" vertical="center"/>
      <protection locked="0"/>
    </xf>
    <xf numFmtId="0" fontId="18" fillId="0" borderId="62" xfId="0" applyFont="1" applyFill="1" applyBorder="1" applyAlignment="1" applyProtection="1">
      <alignment horizontal="center" vertical="center"/>
      <protection locked="0"/>
    </xf>
    <xf numFmtId="0" fontId="18" fillId="0" borderId="65" xfId="0" applyFont="1" applyFill="1" applyBorder="1" applyAlignment="1" applyProtection="1">
      <alignment horizontal="right" vertical="center"/>
      <protection locked="0"/>
    </xf>
    <xf numFmtId="0" fontId="18" fillId="0" borderId="66" xfId="0" applyFont="1" applyFill="1" applyBorder="1" applyAlignment="1" applyProtection="1">
      <alignment horizontal="center" vertical="center"/>
      <protection locked="0"/>
    </xf>
    <xf numFmtId="0" fontId="18" fillId="0" borderId="56" xfId="0" applyFont="1" applyFill="1" applyBorder="1" applyAlignment="1" applyProtection="1">
      <alignment horizontal="center" vertical="center"/>
      <protection locked="0"/>
    </xf>
    <xf numFmtId="0" fontId="18" fillId="0" borderId="67" xfId="0" applyFont="1" applyFill="1" applyBorder="1" applyAlignment="1" applyProtection="1">
      <alignment horizontal="right" vertical="center"/>
      <protection locked="0"/>
    </xf>
    <xf numFmtId="0" fontId="18" fillId="0" borderId="68" xfId="0" applyFont="1" applyFill="1" applyBorder="1" applyAlignment="1" applyProtection="1">
      <alignment horizontal="center" vertical="center"/>
      <protection locked="0"/>
    </xf>
    <xf numFmtId="0" fontId="18" fillId="0" borderId="69" xfId="0" applyFont="1" applyFill="1" applyBorder="1" applyAlignment="1" applyProtection="1">
      <alignment horizontal="right" vertical="center"/>
      <protection locked="0"/>
    </xf>
    <xf numFmtId="0" fontId="18" fillId="0" borderId="70" xfId="0" applyFont="1" applyFill="1" applyBorder="1" applyAlignment="1" applyProtection="1">
      <alignment horizontal="center" vertical="center"/>
      <protection locked="0"/>
    </xf>
    <xf numFmtId="0" fontId="18" fillId="0" borderId="71" xfId="0" applyFont="1" applyFill="1" applyBorder="1" applyAlignment="1" applyProtection="1">
      <alignment horizontal="center" vertical="center"/>
      <protection locked="0"/>
    </xf>
    <xf numFmtId="0" fontId="18" fillId="0" borderId="72" xfId="0" applyFont="1" applyFill="1" applyBorder="1" applyAlignment="1" applyProtection="1">
      <alignment horizontal="right" vertical="center"/>
      <protection locked="0"/>
    </xf>
    <xf numFmtId="0" fontId="18" fillId="0" borderId="73" xfId="0" applyFont="1" applyFill="1" applyBorder="1" applyAlignment="1" applyProtection="1">
      <alignment horizontal="center" vertical="center"/>
      <protection locked="0"/>
    </xf>
    <xf numFmtId="0" fontId="18" fillId="0" borderId="74" xfId="0" applyFont="1" applyFill="1" applyBorder="1" applyAlignment="1" applyProtection="1">
      <alignment horizontal="center" vertical="center"/>
      <protection locked="0"/>
    </xf>
    <xf numFmtId="0" fontId="18" fillId="0" borderId="22" xfId="0" applyFont="1" applyFill="1" applyBorder="1" applyAlignment="1" applyProtection="1">
      <alignment horizontal="center" vertical="center"/>
      <protection locked="0"/>
    </xf>
    <xf numFmtId="0" fontId="18" fillId="0" borderId="75" xfId="0" applyFont="1" applyFill="1" applyBorder="1" applyAlignment="1" applyProtection="1">
      <alignment horizontal="center" vertical="center"/>
      <protection locked="0"/>
    </xf>
    <xf numFmtId="0" fontId="18" fillId="0" borderId="54" xfId="0" applyFont="1" applyFill="1" applyBorder="1" applyAlignment="1" applyProtection="1">
      <alignment horizontal="center" vertical="center"/>
      <protection locked="0"/>
    </xf>
    <xf numFmtId="0" fontId="22" fillId="0" borderId="57" xfId="0" applyNumberFormat="1" applyFont="1" applyFill="1" applyBorder="1" applyAlignment="1">
      <alignment horizontal="center" vertical="center"/>
    </xf>
    <xf numFmtId="0" fontId="16" fillId="0" borderId="56" xfId="0" applyFont="1" applyFill="1" applyBorder="1" applyAlignment="1">
      <alignment horizontal="center" vertical="center"/>
    </xf>
    <xf numFmtId="0" fontId="16" fillId="0" borderId="56" xfId="0" applyFont="1" applyFill="1" applyBorder="1">
      <alignment vertical="center"/>
    </xf>
    <xf numFmtId="38" fontId="1" fillId="2" borderId="59" xfId="1" applyFont="1" applyFill="1" applyBorder="1" applyAlignment="1">
      <alignment horizontal="right" vertical="center"/>
    </xf>
    <xf numFmtId="38" fontId="1" fillId="2" borderId="60" xfId="1" applyFont="1" applyFill="1" applyBorder="1" applyAlignment="1">
      <alignment horizontal="right" vertical="center"/>
    </xf>
    <xf numFmtId="38" fontId="1" fillId="2" borderId="66" xfId="1" applyFont="1" applyFill="1" applyBorder="1" applyAlignment="1">
      <alignment horizontal="right" vertical="center"/>
    </xf>
    <xf numFmtId="38" fontId="1" fillId="2" borderId="56" xfId="1" applyFont="1" applyFill="1" applyBorder="1" applyAlignment="1">
      <alignment horizontal="right" vertical="center"/>
    </xf>
    <xf numFmtId="0" fontId="0" fillId="2" borderId="61" xfId="0" applyFont="1" applyFill="1" applyBorder="1">
      <alignment vertical="center"/>
    </xf>
    <xf numFmtId="0" fontId="0" fillId="2" borderId="62" xfId="0" applyFont="1" applyFill="1" applyBorder="1">
      <alignment vertical="center"/>
    </xf>
    <xf numFmtId="0" fontId="23" fillId="2" borderId="61" xfId="0" applyFont="1" applyFill="1" applyBorder="1" applyAlignment="1" applyProtection="1">
      <alignment horizontal="center" vertical="center"/>
      <protection locked="0"/>
    </xf>
    <xf numFmtId="0" fontId="23" fillId="0" borderId="37" xfId="0" applyFont="1" applyFill="1" applyBorder="1" applyAlignment="1" applyProtection="1">
      <alignment horizontal="right" vertical="center"/>
      <protection locked="0"/>
    </xf>
    <xf numFmtId="0" fontId="23" fillId="2" borderId="24" xfId="0" applyFont="1" applyFill="1" applyBorder="1" applyAlignment="1" applyProtection="1">
      <alignment horizontal="center" vertical="center"/>
      <protection locked="0"/>
    </xf>
    <xf numFmtId="0" fontId="23" fillId="2" borderId="25" xfId="0" applyFont="1" applyFill="1" applyBorder="1" applyAlignment="1" applyProtection="1">
      <alignment horizontal="center" vertical="center"/>
      <protection locked="0"/>
    </xf>
    <xf numFmtId="0" fontId="23" fillId="2" borderId="64" xfId="0" applyFont="1" applyFill="1" applyBorder="1" applyAlignment="1" applyProtection="1">
      <alignment horizontal="right" vertical="center"/>
      <protection locked="0"/>
    </xf>
    <xf numFmtId="0" fontId="23" fillId="2" borderId="62" xfId="0" applyFont="1" applyFill="1" applyBorder="1" applyAlignment="1" applyProtection="1">
      <alignment horizontal="center" vertical="center"/>
      <protection locked="0"/>
    </xf>
    <xf numFmtId="0" fontId="23" fillId="0" borderId="65" xfId="0" applyFont="1" applyFill="1" applyBorder="1" applyAlignment="1" applyProtection="1">
      <alignment horizontal="right" vertical="center"/>
      <protection locked="0"/>
    </xf>
    <xf numFmtId="0" fontId="23" fillId="2" borderId="66" xfId="0" applyFont="1" applyFill="1" applyBorder="1" applyAlignment="1" applyProtection="1">
      <alignment horizontal="center" vertical="center"/>
      <protection locked="0"/>
    </xf>
    <xf numFmtId="0" fontId="23" fillId="2" borderId="56" xfId="0" applyFont="1" applyFill="1" applyBorder="1" applyAlignment="1" applyProtection="1">
      <alignment horizontal="center" vertical="center"/>
      <protection locked="0"/>
    </xf>
    <xf numFmtId="0" fontId="23" fillId="2" borderId="67" xfId="0" applyFont="1" applyFill="1" applyBorder="1" applyAlignment="1" applyProtection="1">
      <alignment horizontal="right" vertical="center"/>
      <protection locked="0"/>
    </xf>
    <xf numFmtId="0" fontId="23" fillId="2" borderId="68" xfId="0" applyFont="1" applyFill="1" applyBorder="1" applyAlignment="1" applyProtection="1">
      <alignment horizontal="center" vertical="center"/>
      <protection locked="0"/>
    </xf>
    <xf numFmtId="0" fontId="23" fillId="0" borderId="69" xfId="0" applyFont="1" applyFill="1" applyBorder="1" applyAlignment="1" applyProtection="1">
      <alignment horizontal="right" vertical="center"/>
      <protection locked="0"/>
    </xf>
    <xf numFmtId="0" fontId="23" fillId="2" borderId="70" xfId="0" applyFont="1" applyFill="1" applyBorder="1" applyAlignment="1" applyProtection="1">
      <alignment horizontal="center" vertical="center"/>
      <protection locked="0"/>
    </xf>
    <xf numFmtId="0" fontId="23" fillId="2" borderId="71" xfId="0" applyFont="1" applyFill="1" applyBorder="1" applyAlignment="1" applyProtection="1">
      <alignment horizontal="center" vertical="center"/>
      <protection locked="0"/>
    </xf>
    <xf numFmtId="0" fontId="23" fillId="2" borderId="72" xfId="0" applyFont="1" applyFill="1" applyBorder="1" applyAlignment="1" applyProtection="1">
      <alignment horizontal="right" vertical="center"/>
      <protection locked="0"/>
    </xf>
    <xf numFmtId="0" fontId="23" fillId="0" borderId="61" xfId="0" applyFont="1" applyFill="1" applyBorder="1" applyAlignment="1" applyProtection="1">
      <alignment horizontal="center" vertical="center"/>
      <protection locked="0"/>
    </xf>
    <xf numFmtId="0" fontId="23" fillId="0" borderId="62" xfId="0" applyFont="1" applyFill="1" applyBorder="1" applyAlignment="1" applyProtection="1">
      <alignment horizontal="center" vertical="center"/>
      <protection locked="0"/>
    </xf>
    <xf numFmtId="0" fontId="23" fillId="0" borderId="68" xfId="0" applyFont="1" applyFill="1" applyBorder="1" applyAlignment="1" applyProtection="1">
      <alignment horizontal="center" vertical="center"/>
      <protection locked="0"/>
    </xf>
    <xf numFmtId="0" fontId="23" fillId="0" borderId="73" xfId="0" applyFont="1" applyFill="1" applyBorder="1" applyAlignment="1" applyProtection="1">
      <alignment horizontal="center" vertical="center"/>
      <protection locked="0"/>
    </xf>
    <xf numFmtId="0" fontId="23" fillId="0" borderId="25" xfId="0" applyFont="1" applyFill="1" applyBorder="1" applyAlignment="1" applyProtection="1">
      <alignment horizontal="center" vertical="center"/>
      <protection locked="0"/>
    </xf>
    <xf numFmtId="0" fontId="23" fillId="0" borderId="74" xfId="0" applyFont="1" applyFill="1" applyBorder="1" applyAlignment="1" applyProtection="1">
      <alignment horizontal="center" vertical="center"/>
      <protection locked="0"/>
    </xf>
    <xf numFmtId="0" fontId="23" fillId="0" borderId="56" xfId="0" applyFont="1" applyFill="1" applyBorder="1" applyAlignment="1" applyProtection="1">
      <alignment horizontal="center" vertical="center"/>
      <protection locked="0"/>
    </xf>
    <xf numFmtId="0" fontId="23" fillId="0" borderId="22" xfId="0" applyFont="1" applyFill="1" applyBorder="1" applyAlignment="1" applyProtection="1">
      <alignment horizontal="center" vertical="center"/>
      <protection locked="0"/>
    </xf>
    <xf numFmtId="0" fontId="23" fillId="0" borderId="71" xfId="0" applyFont="1" applyFill="1" applyBorder="1" applyAlignment="1" applyProtection="1">
      <alignment horizontal="center" vertical="center"/>
      <protection locked="0"/>
    </xf>
    <xf numFmtId="0" fontId="23" fillId="0" borderId="24" xfId="0" applyFont="1" applyFill="1" applyBorder="1" applyAlignment="1" applyProtection="1">
      <alignment horizontal="center" vertical="center"/>
      <protection locked="0"/>
    </xf>
    <xf numFmtId="0" fontId="23" fillId="0" borderId="66" xfId="0" applyFont="1" applyFill="1" applyBorder="1" applyAlignment="1" applyProtection="1">
      <alignment horizontal="center" vertical="center"/>
      <protection locked="0"/>
    </xf>
    <xf numFmtId="0" fontId="23" fillId="0" borderId="75" xfId="0" applyFont="1" applyFill="1" applyBorder="1" applyAlignment="1" applyProtection="1">
      <alignment horizontal="center" vertical="center"/>
      <protection locked="0"/>
    </xf>
    <xf numFmtId="0" fontId="23" fillId="0" borderId="54" xfId="0" applyFont="1" applyFill="1" applyBorder="1" applyAlignment="1" applyProtection="1">
      <alignment horizontal="center" vertical="center"/>
      <protection locked="0"/>
    </xf>
    <xf numFmtId="38" fontId="1" fillId="0" borderId="65" xfId="1" applyFont="1" applyFill="1" applyBorder="1" applyAlignment="1">
      <alignment horizontal="right" vertical="center"/>
    </xf>
    <xf numFmtId="38" fontId="1" fillId="0" borderId="76" xfId="1" applyFont="1" applyFill="1" applyBorder="1" applyAlignment="1">
      <alignment horizontal="right" vertical="center"/>
    </xf>
    <xf numFmtId="38" fontId="1" fillId="0" borderId="36" xfId="1" applyFont="1" applyFill="1" applyBorder="1" applyAlignment="1">
      <alignment horizontal="right" vertical="center"/>
    </xf>
    <xf numFmtId="38" fontId="1" fillId="0" borderId="77" xfId="1" applyFont="1" applyFill="1" applyBorder="1" applyAlignment="1">
      <alignment horizontal="right" vertical="center"/>
    </xf>
    <xf numFmtId="38" fontId="16" fillId="0" borderId="65" xfId="1" applyFont="1" applyFill="1" applyBorder="1" applyAlignment="1">
      <alignment horizontal="right" vertical="center"/>
    </xf>
    <xf numFmtId="38" fontId="16" fillId="0" borderId="76" xfId="1" applyFont="1" applyFill="1" applyBorder="1" applyAlignment="1">
      <alignment horizontal="right" vertical="center"/>
    </xf>
    <xf numFmtId="38" fontId="16" fillId="0" borderId="36" xfId="1" applyFont="1" applyFill="1" applyBorder="1" applyAlignment="1">
      <alignment horizontal="right" vertical="center"/>
    </xf>
    <xf numFmtId="38" fontId="16" fillId="0" borderId="77" xfId="1" applyFont="1" applyFill="1" applyBorder="1" applyAlignment="1">
      <alignment horizontal="right" vertical="center"/>
    </xf>
    <xf numFmtId="38" fontId="3" fillId="0" borderId="78" xfId="1" applyFont="1" applyFill="1" applyBorder="1">
      <alignment vertical="center"/>
    </xf>
    <xf numFmtId="38" fontId="1" fillId="3" borderId="65" xfId="1" applyFont="1" applyFill="1" applyBorder="1" applyAlignment="1">
      <alignment horizontal="right" vertical="center"/>
    </xf>
    <xf numFmtId="38" fontId="1" fillId="3" borderId="36" xfId="1" applyFont="1" applyFill="1" applyBorder="1" applyAlignment="1">
      <alignment horizontal="right" vertical="center"/>
    </xf>
    <xf numFmtId="38" fontId="1" fillId="3" borderId="76" xfId="1" applyFont="1" applyFill="1" applyBorder="1" applyAlignment="1">
      <alignment horizontal="right" vertical="center"/>
    </xf>
    <xf numFmtId="38" fontId="1" fillId="3" borderId="77" xfId="1" applyFont="1" applyFill="1" applyBorder="1" applyAlignment="1">
      <alignment horizontal="right" vertical="center"/>
    </xf>
    <xf numFmtId="38" fontId="1" fillId="3" borderId="79" xfId="1" applyFont="1" applyFill="1" applyBorder="1" applyAlignment="1">
      <alignment horizontal="right" vertical="center"/>
    </xf>
    <xf numFmtId="38" fontId="1" fillId="3" borderId="63" xfId="1" applyFont="1" applyFill="1" applyBorder="1" applyAlignment="1">
      <alignment horizontal="right" vertical="center"/>
    </xf>
    <xf numFmtId="38" fontId="1" fillId="3" borderId="80" xfId="1" applyFont="1" applyFill="1" applyBorder="1" applyAlignment="1">
      <alignment horizontal="right" vertical="center"/>
    </xf>
    <xf numFmtId="38" fontId="1" fillId="3" borderId="81" xfId="1" applyFont="1" applyFill="1" applyBorder="1" applyAlignment="1">
      <alignment horizontal="right" vertical="center"/>
    </xf>
    <xf numFmtId="38" fontId="1" fillId="2" borderId="82" xfId="1" applyFont="1" applyFill="1" applyBorder="1" applyAlignment="1">
      <alignment horizontal="right" vertical="center"/>
    </xf>
    <xf numFmtId="38" fontId="1" fillId="2" borderId="83" xfId="1" applyFont="1" applyFill="1" applyBorder="1" applyAlignment="1">
      <alignment horizontal="right" vertical="center"/>
    </xf>
    <xf numFmtId="38" fontId="1" fillId="3" borderId="82" xfId="1" applyFont="1" applyFill="1" applyBorder="1" applyAlignment="1">
      <alignment horizontal="right" vertical="center"/>
    </xf>
    <xf numFmtId="38" fontId="1" fillId="3" borderId="84" xfId="1" applyFont="1" applyFill="1" applyBorder="1" applyAlignment="1">
      <alignment horizontal="right" vertical="center"/>
    </xf>
    <xf numFmtId="38" fontId="1" fillId="3" borderId="83" xfId="1" applyFont="1" applyFill="1" applyBorder="1" applyAlignment="1">
      <alignment horizontal="right" vertical="center"/>
    </xf>
    <xf numFmtId="38" fontId="1" fillId="3" borderId="85" xfId="1" applyFont="1" applyFill="1" applyBorder="1" applyAlignment="1">
      <alignment horizontal="right" vertical="center"/>
    </xf>
    <xf numFmtId="38" fontId="16" fillId="4" borderId="65" xfId="1" applyFont="1" applyFill="1" applyBorder="1" applyAlignment="1">
      <alignment horizontal="right" vertical="center"/>
    </xf>
    <xf numFmtId="38" fontId="16" fillId="4" borderId="76" xfId="1" applyFont="1" applyFill="1" applyBorder="1" applyAlignment="1">
      <alignment horizontal="right" vertical="center"/>
    </xf>
    <xf numFmtId="38" fontId="16" fillId="4" borderId="36" xfId="1" applyFont="1" applyFill="1" applyBorder="1" applyAlignment="1">
      <alignment horizontal="right" vertical="center"/>
    </xf>
    <xf numFmtId="38" fontId="16" fillId="4" borderId="77" xfId="1" applyFont="1" applyFill="1" applyBorder="1" applyAlignment="1">
      <alignment horizontal="right" vertical="center"/>
    </xf>
    <xf numFmtId="38" fontId="16" fillId="0" borderId="82" xfId="1" applyFont="1" applyFill="1" applyBorder="1" applyAlignment="1">
      <alignment horizontal="right" vertical="center"/>
    </xf>
    <xf numFmtId="38" fontId="16" fillId="0" borderId="86" xfId="1" applyFont="1" applyFill="1" applyBorder="1" applyAlignment="1">
      <alignment horizontal="right" vertical="center"/>
    </xf>
    <xf numFmtId="38" fontId="16" fillId="4" borderId="86" xfId="1" applyFont="1" applyFill="1" applyBorder="1" applyAlignment="1">
      <alignment horizontal="right" vertical="center"/>
    </xf>
    <xf numFmtId="38" fontId="16" fillId="0" borderId="83" xfId="1" applyFont="1" applyFill="1" applyBorder="1" applyAlignment="1">
      <alignment horizontal="right" vertical="center"/>
    </xf>
    <xf numFmtId="38" fontId="16" fillId="4" borderId="83" xfId="1" applyFont="1" applyFill="1" applyBorder="1" applyAlignment="1">
      <alignment horizontal="right" vertical="center"/>
    </xf>
    <xf numFmtId="38" fontId="1" fillId="3" borderId="79" xfId="1" applyFont="1" applyFill="1" applyBorder="1" applyAlignment="1">
      <alignment horizontal="right" vertical="center"/>
    </xf>
    <xf numFmtId="38" fontId="1" fillId="3" borderId="63" xfId="1" applyFont="1" applyFill="1" applyBorder="1" applyAlignment="1">
      <alignment horizontal="right" vertical="center"/>
    </xf>
    <xf numFmtId="38" fontId="1" fillId="3" borderId="80" xfId="1" applyFont="1" applyFill="1" applyBorder="1" applyAlignment="1">
      <alignment horizontal="right" vertical="center"/>
    </xf>
    <xf numFmtId="38" fontId="1" fillId="2" borderId="65" xfId="1" applyFont="1" applyFill="1" applyBorder="1" applyAlignment="1">
      <alignment horizontal="center" vertical="center"/>
    </xf>
    <xf numFmtId="38" fontId="1" fillId="2" borderId="36" xfId="1" applyFont="1" applyFill="1" applyBorder="1" applyAlignment="1">
      <alignment horizontal="center" vertical="center"/>
    </xf>
    <xf numFmtId="38" fontId="1" fillId="2" borderId="76" xfId="1" applyFont="1" applyFill="1" applyBorder="1" applyAlignment="1">
      <alignment horizontal="center" vertical="center"/>
    </xf>
    <xf numFmtId="38" fontId="1" fillId="0" borderId="65" xfId="1" applyFont="1" applyFill="1" applyBorder="1" applyAlignment="1">
      <alignment horizontal="right" vertical="center"/>
    </xf>
    <xf numFmtId="38" fontId="1" fillId="0" borderId="76" xfId="1" applyFont="1" applyFill="1" applyBorder="1" applyAlignment="1">
      <alignment horizontal="right" vertical="center"/>
    </xf>
    <xf numFmtId="38" fontId="1" fillId="0" borderId="36" xfId="1" applyFont="1" applyFill="1" applyBorder="1" applyAlignment="1">
      <alignment horizontal="right" vertical="center"/>
    </xf>
    <xf numFmtId="38" fontId="1" fillId="0" borderId="77" xfId="1" applyFont="1" applyFill="1" applyBorder="1" applyAlignment="1">
      <alignment horizontal="right" vertical="center"/>
    </xf>
    <xf numFmtId="38" fontId="1" fillId="3" borderId="65" xfId="1" applyFont="1" applyFill="1" applyBorder="1" applyAlignment="1">
      <alignment horizontal="right" vertical="center"/>
    </xf>
    <xf numFmtId="38" fontId="1" fillId="3" borderId="36" xfId="1" applyFont="1" applyFill="1" applyBorder="1" applyAlignment="1">
      <alignment horizontal="right" vertical="center"/>
    </xf>
    <xf numFmtId="38" fontId="1" fillId="3" borderId="76" xfId="1" applyFont="1" applyFill="1" applyBorder="1" applyAlignment="1">
      <alignment horizontal="right" vertical="center"/>
    </xf>
    <xf numFmtId="38" fontId="1" fillId="2" borderId="159" xfId="1" applyFont="1" applyFill="1" applyBorder="1" applyAlignment="1">
      <alignment horizontal="right" vertical="center"/>
    </xf>
    <xf numFmtId="38" fontId="1" fillId="2" borderId="160" xfId="1" applyFont="1" applyFill="1" applyBorder="1" applyAlignment="1">
      <alignment horizontal="right" vertical="center"/>
    </xf>
    <xf numFmtId="38" fontId="1" fillId="2" borderId="78" xfId="1" applyFont="1" applyFill="1" applyBorder="1" applyAlignment="1">
      <alignment horizontal="right" vertical="center"/>
    </xf>
    <xf numFmtId="38" fontId="1" fillId="2" borderId="34" xfId="1" applyFont="1" applyFill="1" applyBorder="1" applyAlignment="1">
      <alignment horizontal="right" vertical="center"/>
    </xf>
    <xf numFmtId="38" fontId="1" fillId="2" borderId="110" xfId="1" applyFont="1" applyFill="1" applyBorder="1" applyAlignment="1">
      <alignment horizontal="right" vertical="center"/>
    </xf>
    <xf numFmtId="38" fontId="1" fillId="3" borderId="158" xfId="1" applyFont="1" applyFill="1" applyBorder="1" applyAlignment="1">
      <alignment horizontal="right" vertical="center"/>
    </xf>
    <xf numFmtId="38" fontId="1" fillId="3" borderId="155" xfId="1" applyFont="1" applyFill="1" applyBorder="1" applyAlignment="1">
      <alignment horizontal="right" vertical="center"/>
    </xf>
    <xf numFmtId="38" fontId="1" fillId="3" borderId="78" xfId="1" applyFont="1" applyFill="1" applyBorder="1" applyAlignment="1">
      <alignment horizontal="right" vertical="center"/>
    </xf>
    <xf numFmtId="38" fontId="1" fillId="3" borderId="34" xfId="1" applyFont="1" applyFill="1" applyBorder="1" applyAlignment="1">
      <alignment horizontal="right" vertical="center"/>
    </xf>
    <xf numFmtId="38" fontId="1" fillId="3" borderId="110" xfId="1" applyFont="1" applyFill="1" applyBorder="1" applyAlignment="1">
      <alignment horizontal="right" vertical="center"/>
    </xf>
    <xf numFmtId="38" fontId="1" fillId="3" borderId="153" xfId="1" applyFont="1" applyFill="1" applyBorder="1" applyAlignment="1">
      <alignment horizontal="right" vertical="center"/>
    </xf>
    <xf numFmtId="38" fontId="1" fillId="3" borderId="150" xfId="1" applyFont="1" applyFill="1" applyBorder="1" applyAlignment="1">
      <alignment horizontal="right" vertical="center"/>
    </xf>
    <xf numFmtId="38" fontId="1" fillId="3" borderId="152" xfId="1" applyFont="1" applyFill="1" applyBorder="1" applyAlignment="1">
      <alignment horizontal="right" vertical="center"/>
    </xf>
    <xf numFmtId="38" fontId="1" fillId="2" borderId="153" xfId="1" applyFont="1" applyFill="1" applyBorder="1" applyAlignment="1">
      <alignment horizontal="right" vertical="center"/>
    </xf>
    <xf numFmtId="38" fontId="1" fillId="2" borderId="155" xfId="1" applyFont="1" applyFill="1" applyBorder="1" applyAlignment="1">
      <alignment horizontal="right" vertical="center"/>
    </xf>
    <xf numFmtId="38" fontId="1" fillId="2" borderId="65" xfId="1" applyFont="1" applyFill="1" applyBorder="1" applyAlignment="1">
      <alignment horizontal="right" vertical="center"/>
    </xf>
    <xf numFmtId="38" fontId="1" fillId="2" borderId="36" xfId="1" applyFont="1" applyFill="1" applyBorder="1" applyAlignment="1">
      <alignment horizontal="right" vertical="center"/>
    </xf>
    <xf numFmtId="38" fontId="1" fillId="0" borderId="153" xfId="1" applyFont="1" applyFill="1" applyBorder="1" applyAlignment="1">
      <alignment horizontal="right" vertical="center"/>
    </xf>
    <xf numFmtId="38" fontId="1" fillId="0" borderId="155" xfId="1" applyFont="1" applyFill="1" applyBorder="1" applyAlignment="1">
      <alignment horizontal="right" vertical="center"/>
    </xf>
    <xf numFmtId="38" fontId="1" fillId="2" borderId="158" xfId="1" applyFont="1" applyFill="1" applyBorder="1" applyAlignment="1">
      <alignment horizontal="right" vertical="center"/>
    </xf>
    <xf numFmtId="38" fontId="1" fillId="2" borderId="156" xfId="1" applyFont="1" applyFill="1" applyBorder="1" applyAlignment="1">
      <alignment horizontal="right" vertical="center"/>
    </xf>
    <xf numFmtId="38" fontId="1" fillId="2" borderId="157" xfId="1" applyFont="1" applyFill="1" applyBorder="1" applyAlignment="1">
      <alignment horizontal="right" vertical="center"/>
    </xf>
    <xf numFmtId="38" fontId="1" fillId="0" borderId="154" xfId="1" applyFont="1" applyFill="1" applyBorder="1" applyAlignment="1">
      <alignment horizontal="right" vertical="center"/>
    </xf>
    <xf numFmtId="38" fontId="1" fillId="3" borderId="151" xfId="1" applyFont="1" applyFill="1" applyBorder="1" applyAlignment="1">
      <alignment horizontal="right" vertical="center"/>
    </xf>
    <xf numFmtId="38" fontId="1" fillId="3" borderId="81" xfId="1" applyFont="1" applyFill="1" applyBorder="1" applyAlignment="1">
      <alignment horizontal="right" vertical="center"/>
    </xf>
    <xf numFmtId="38" fontId="1" fillId="3" borderId="154" xfId="1" applyFont="1" applyFill="1" applyBorder="1" applyAlignment="1">
      <alignment horizontal="right" vertical="center"/>
    </xf>
    <xf numFmtId="38" fontId="1" fillId="3" borderId="77" xfId="1" applyFont="1" applyFill="1" applyBorder="1" applyAlignment="1">
      <alignment horizontal="right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77" xfId="0" applyFont="1" applyFill="1" applyBorder="1" applyAlignment="1">
      <alignment horizontal="center" vertical="center"/>
    </xf>
    <xf numFmtId="0" fontId="5" fillId="3" borderId="134" xfId="0" applyFont="1" applyFill="1" applyBorder="1" applyAlignment="1">
      <alignment horizontal="center" vertical="center"/>
    </xf>
    <xf numFmtId="0" fontId="5" fillId="3" borderId="63" xfId="0" applyFont="1" applyFill="1" applyBorder="1" applyAlignment="1">
      <alignment horizontal="center" vertical="center"/>
    </xf>
    <xf numFmtId="0" fontId="5" fillId="3" borderId="81" xfId="0" applyFont="1" applyFill="1" applyBorder="1" applyAlignment="1">
      <alignment horizontal="center" vertical="center"/>
    </xf>
    <xf numFmtId="0" fontId="4" fillId="0" borderId="88" xfId="0" applyFont="1" applyFill="1" applyBorder="1" applyAlignment="1">
      <alignment horizontal="right" vertical="center"/>
    </xf>
    <xf numFmtId="0" fontId="4" fillId="0" borderId="45" xfId="0" applyFont="1" applyFill="1" applyBorder="1" applyAlignment="1">
      <alignment horizontal="right" vertical="center"/>
    </xf>
    <xf numFmtId="0" fontId="4" fillId="0" borderId="46" xfId="0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88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5" xfId="0" applyFont="1" applyFill="1" applyBorder="1" applyAlignment="1" applyProtection="1">
      <alignment horizontal="center" vertical="center"/>
      <protection locked="0"/>
    </xf>
    <xf numFmtId="0" fontId="4" fillId="0" borderId="46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5" fillId="0" borderId="88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9" fillId="2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23" fillId="0" borderId="63" xfId="0" applyFont="1" applyFill="1" applyBorder="1" applyAlignment="1" applyProtection="1">
      <alignment horizontal="left" vertical="center"/>
      <protection locked="0"/>
    </xf>
    <xf numFmtId="0" fontId="23" fillId="0" borderId="80" xfId="0" applyFont="1" applyFill="1" applyBorder="1" applyAlignment="1" applyProtection="1">
      <alignment horizontal="left" vertical="center"/>
      <protection locked="0"/>
    </xf>
    <xf numFmtId="0" fontId="23" fillId="0" borderId="148" xfId="0" applyFont="1" applyFill="1" applyBorder="1" applyAlignment="1" applyProtection="1">
      <alignment horizontal="center" vertical="center"/>
      <protection locked="0"/>
    </xf>
    <xf numFmtId="0" fontId="23" fillId="0" borderId="63" xfId="0" applyFont="1" applyFill="1" applyBorder="1" applyAlignment="1" applyProtection="1">
      <alignment horizontal="center" vertical="center"/>
      <protection locked="0"/>
    </xf>
    <xf numFmtId="0" fontId="23" fillId="0" borderId="80" xfId="0" applyFont="1" applyFill="1" applyBorder="1" applyAlignment="1" applyProtection="1">
      <alignment horizontal="center" vertical="center"/>
      <protection locked="0"/>
    </xf>
    <xf numFmtId="0" fontId="23" fillId="0" borderId="79" xfId="0" applyFont="1" applyFill="1" applyBorder="1" applyAlignment="1" applyProtection="1">
      <alignment horizontal="right" vertical="center"/>
      <protection locked="0"/>
    </xf>
    <xf numFmtId="0" fontId="23" fillId="0" borderId="63" xfId="0" applyFont="1" applyFill="1" applyBorder="1" applyAlignment="1" applyProtection="1">
      <alignment horizontal="right" vertical="center"/>
      <protection locked="0"/>
    </xf>
    <xf numFmtId="0" fontId="23" fillId="0" borderId="81" xfId="0" applyFont="1" applyFill="1" applyBorder="1" applyAlignment="1" applyProtection="1">
      <alignment horizontal="right" vertical="center"/>
      <protection locked="0"/>
    </xf>
    <xf numFmtId="0" fontId="23" fillId="0" borderId="39" xfId="0" applyFont="1" applyFill="1" applyBorder="1" applyAlignment="1" applyProtection="1">
      <alignment horizontal="right" vertical="center"/>
      <protection locked="0"/>
    </xf>
    <xf numFmtId="0" fontId="23" fillId="0" borderId="40" xfId="0" applyFont="1" applyFill="1" applyBorder="1" applyAlignment="1" applyProtection="1">
      <alignment horizontal="right" vertical="center"/>
      <protection locked="0"/>
    </xf>
    <xf numFmtId="0" fontId="9" fillId="0" borderId="63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/>
    </xf>
    <xf numFmtId="0" fontId="23" fillId="0" borderId="149" xfId="0" applyFont="1" applyFill="1" applyBorder="1" applyAlignment="1" applyProtection="1">
      <alignment horizontal="center" vertical="center"/>
      <protection locked="0"/>
    </xf>
    <xf numFmtId="0" fontId="23" fillId="0" borderId="40" xfId="0" applyFont="1" applyFill="1" applyBorder="1" applyAlignment="1" applyProtection="1">
      <alignment horizontal="center" vertical="center"/>
      <protection locked="0"/>
    </xf>
    <xf numFmtId="0" fontId="23" fillId="0" borderId="74" xfId="0" applyFont="1" applyFill="1" applyBorder="1" applyAlignment="1" applyProtection="1">
      <alignment horizontal="center" vertical="center"/>
      <protection locked="0"/>
    </xf>
    <xf numFmtId="0" fontId="23" fillId="0" borderId="36" xfId="0" applyFont="1" applyFill="1" applyBorder="1" applyAlignment="1" applyProtection="1">
      <alignment horizontal="center" vertical="center"/>
      <protection locked="0"/>
    </xf>
    <xf numFmtId="0" fontId="23" fillId="0" borderId="76" xfId="0" applyFont="1" applyFill="1" applyBorder="1" applyAlignment="1" applyProtection="1">
      <alignment horizontal="center" vertical="center"/>
      <protection locked="0"/>
    </xf>
    <xf numFmtId="0" fontId="23" fillId="0" borderId="65" xfId="0" applyFont="1" applyFill="1" applyBorder="1" applyAlignment="1" applyProtection="1">
      <alignment horizontal="center" vertical="center"/>
      <protection locked="0"/>
    </xf>
    <xf numFmtId="0" fontId="23" fillId="0" borderId="77" xfId="0" applyFont="1" applyFill="1" applyBorder="1" applyAlignment="1" applyProtection="1">
      <alignment horizontal="center" vertical="center"/>
      <protection locked="0"/>
    </xf>
    <xf numFmtId="0" fontId="23" fillId="0" borderId="36" xfId="0" applyFont="1" applyFill="1" applyBorder="1" applyAlignment="1" applyProtection="1">
      <alignment horizontal="right" vertical="center"/>
      <protection locked="0"/>
    </xf>
    <xf numFmtId="0" fontId="23" fillId="0" borderId="77" xfId="0" applyFont="1" applyFill="1" applyBorder="1" applyAlignment="1" applyProtection="1">
      <alignment horizontal="right" vertical="center"/>
      <protection locked="0"/>
    </xf>
    <xf numFmtId="0" fontId="9" fillId="0" borderId="74" xfId="0" applyFont="1" applyFill="1" applyBorder="1" applyAlignment="1">
      <alignment horizontal="left" vertical="center"/>
    </xf>
    <xf numFmtId="0" fontId="9" fillId="0" borderId="147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3" fillId="0" borderId="79" xfId="0" applyFont="1" applyFill="1" applyBorder="1" applyAlignment="1" applyProtection="1">
      <alignment horizontal="center" vertical="center"/>
      <protection locked="0"/>
    </xf>
    <xf numFmtId="0" fontId="23" fillId="0" borderId="81" xfId="0" applyFont="1" applyFill="1" applyBorder="1" applyAlignment="1" applyProtection="1">
      <alignment horizontal="center" vertical="center"/>
      <protection locked="0"/>
    </xf>
    <xf numFmtId="0" fontId="23" fillId="0" borderId="42" xfId="0" applyFont="1" applyFill="1" applyBorder="1" applyAlignment="1" applyProtection="1">
      <alignment horizontal="right" vertical="center"/>
      <protection locked="0"/>
    </xf>
    <xf numFmtId="0" fontId="9" fillId="0" borderId="148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23" fillId="0" borderId="36" xfId="0" applyFont="1" applyFill="1" applyBorder="1" applyAlignment="1" applyProtection="1">
      <alignment horizontal="left" vertical="center"/>
      <protection locked="0"/>
    </xf>
    <xf numFmtId="0" fontId="23" fillId="0" borderId="76" xfId="0" applyFont="1" applyFill="1" applyBorder="1" applyAlignment="1" applyProtection="1">
      <alignment horizontal="left" vertical="center"/>
      <protection locked="0"/>
    </xf>
    <xf numFmtId="0" fontId="23" fillId="0" borderId="65" xfId="0" applyFont="1" applyFill="1" applyBorder="1" applyAlignment="1" applyProtection="1">
      <alignment horizontal="right" vertical="center"/>
      <protection locked="0"/>
    </xf>
    <xf numFmtId="0" fontId="9" fillId="0" borderId="36" xfId="0" applyFont="1" applyFill="1" applyBorder="1" applyAlignment="1">
      <alignment horizontal="left" vertical="center"/>
    </xf>
    <xf numFmtId="0" fontId="23" fillId="0" borderId="37" xfId="0" applyFont="1" applyFill="1" applyBorder="1" applyAlignment="1" applyProtection="1">
      <alignment horizontal="center" vertical="center"/>
      <protection locked="0"/>
    </xf>
    <xf numFmtId="0" fontId="23" fillId="0" borderId="146" xfId="0" applyFont="1" applyFill="1" applyBorder="1" applyAlignment="1" applyProtection="1">
      <alignment horizontal="center" vertical="center"/>
      <protection locked="0"/>
    </xf>
    <xf numFmtId="0" fontId="23" fillId="0" borderId="105" xfId="0" applyFont="1" applyFill="1" applyBorder="1" applyAlignment="1" applyProtection="1">
      <alignment horizontal="right" vertical="center"/>
      <protection locked="0"/>
    </xf>
    <xf numFmtId="0" fontId="23" fillId="0" borderId="107" xfId="0" applyFont="1" applyFill="1" applyBorder="1" applyAlignment="1" applyProtection="1">
      <alignment horizontal="right" vertical="center"/>
      <protection locked="0"/>
    </xf>
    <xf numFmtId="0" fontId="9" fillId="0" borderId="145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38" fontId="15" fillId="0" borderId="0" xfId="1" applyFont="1" applyFill="1" applyBorder="1" applyAlignment="1">
      <alignment horizontal="right" vertical="center"/>
    </xf>
    <xf numFmtId="0" fontId="23" fillId="0" borderId="55" xfId="0" applyFont="1" applyFill="1" applyBorder="1" applyAlignment="1" applyProtection="1">
      <alignment horizontal="left" vertical="center"/>
      <protection locked="0"/>
    </xf>
    <xf numFmtId="0" fontId="23" fillId="0" borderId="87" xfId="0" applyFont="1" applyFill="1" applyBorder="1" applyAlignment="1" applyProtection="1">
      <alignment horizontal="left" vertical="center"/>
      <protection locked="0"/>
    </xf>
    <xf numFmtId="0" fontId="23" fillId="0" borderId="145" xfId="0" applyFont="1" applyFill="1" applyBorder="1" applyAlignment="1" applyProtection="1">
      <alignment horizontal="center" vertical="center"/>
      <protection locked="0"/>
    </xf>
    <xf numFmtId="0" fontId="23" fillId="0" borderId="55" xfId="0" applyFont="1" applyFill="1" applyBorder="1" applyAlignment="1" applyProtection="1">
      <alignment horizontal="center" vertical="center"/>
      <protection locked="0"/>
    </xf>
    <xf numFmtId="0" fontId="23" fillId="0" borderId="87" xfId="0" applyFont="1" applyFill="1" applyBorder="1" applyAlignment="1" applyProtection="1">
      <alignment horizontal="center" vertical="center"/>
      <protection locked="0"/>
    </xf>
    <xf numFmtId="0" fontId="23" fillId="0" borderId="37" xfId="0" applyFont="1" applyFill="1" applyBorder="1" applyAlignment="1" applyProtection="1">
      <alignment horizontal="right" vertical="center"/>
      <protection locked="0"/>
    </xf>
    <xf numFmtId="0" fontId="23" fillId="0" borderId="55" xfId="0" applyFont="1" applyFill="1" applyBorder="1" applyAlignment="1" applyProtection="1">
      <alignment horizontal="right" vertical="center"/>
      <protection locked="0"/>
    </xf>
    <xf numFmtId="0" fontId="23" fillId="0" borderId="146" xfId="0" applyFont="1" applyFill="1" applyBorder="1" applyAlignment="1" applyProtection="1">
      <alignment horizontal="right" vertical="center"/>
      <protection locked="0"/>
    </xf>
    <xf numFmtId="0" fontId="23" fillId="0" borderId="104" xfId="0" applyFont="1" applyFill="1" applyBorder="1" applyAlignment="1" applyProtection="1">
      <alignment horizontal="right" vertical="center"/>
      <protection locked="0"/>
    </xf>
    <xf numFmtId="0" fontId="9" fillId="0" borderId="55" xfId="0" applyFont="1" applyFill="1" applyBorder="1" applyAlignment="1">
      <alignment horizontal="left" vertical="center"/>
    </xf>
    <xf numFmtId="0" fontId="23" fillId="0" borderId="73" xfId="0" applyFont="1" applyFill="1" applyBorder="1" applyAlignment="1" applyProtection="1">
      <alignment horizontal="center" vertical="center"/>
      <protection locked="0"/>
    </xf>
    <xf numFmtId="0" fontId="23" fillId="0" borderId="107" xfId="0" applyFont="1" applyFill="1" applyBorder="1" applyAlignment="1" applyProtection="1">
      <alignment horizontal="center" vertical="center"/>
      <protection locked="0"/>
    </xf>
    <xf numFmtId="0" fontId="6" fillId="0" borderId="112" xfId="0" applyFont="1" applyFill="1" applyBorder="1" applyAlignment="1">
      <alignment horizontal="center" vertical="center"/>
    </xf>
    <xf numFmtId="0" fontId="6" fillId="0" borderId="11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11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13" xfId="0" applyFont="1" applyFill="1" applyBorder="1" applyAlignment="1">
      <alignment horizontal="center" vertical="center"/>
    </xf>
    <xf numFmtId="0" fontId="8" fillId="0" borderId="6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42" xfId="0" applyFont="1" applyFill="1" applyBorder="1" applyAlignment="1">
      <alignment horizontal="center" vertical="center"/>
    </xf>
    <xf numFmtId="0" fontId="6" fillId="0" borderId="112" xfId="0" applyFont="1" applyFill="1" applyBorder="1" applyAlignment="1">
      <alignment horizontal="center" vertical="center" wrapText="1"/>
    </xf>
    <xf numFmtId="0" fontId="6" fillId="0" borderId="113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101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95" xfId="0" applyFont="1" applyFill="1" applyBorder="1" applyAlignment="1">
      <alignment horizontal="center" vertical="center"/>
    </xf>
    <xf numFmtId="0" fontId="6" fillId="0" borderId="139" xfId="0" applyFont="1" applyFill="1" applyBorder="1" applyAlignment="1">
      <alignment horizontal="center" vertical="center"/>
    </xf>
    <xf numFmtId="0" fontId="6" fillId="0" borderId="137" xfId="0" applyFont="1" applyFill="1" applyBorder="1" applyAlignment="1">
      <alignment horizontal="center" vertical="center"/>
    </xf>
    <xf numFmtId="0" fontId="4" fillId="0" borderId="140" xfId="0" applyFont="1" applyFill="1" applyBorder="1" applyAlignment="1">
      <alignment horizontal="right" vertical="center"/>
    </xf>
    <xf numFmtId="0" fontId="4" fillId="0" borderId="51" xfId="0" applyFont="1" applyFill="1" applyBorder="1" applyAlignment="1">
      <alignment horizontal="right" vertical="center"/>
    </xf>
    <xf numFmtId="0" fontId="5" fillId="0" borderId="141" xfId="0" applyFont="1" applyFill="1" applyBorder="1" applyAlignment="1">
      <alignment horizontal="center" vertical="center"/>
    </xf>
    <xf numFmtId="0" fontId="5" fillId="0" borderId="100" xfId="0" applyFont="1" applyFill="1" applyBorder="1" applyAlignment="1">
      <alignment horizontal="center" vertical="center"/>
    </xf>
    <xf numFmtId="0" fontId="6" fillId="0" borderId="143" xfId="0" applyFont="1" applyFill="1" applyBorder="1" applyAlignment="1">
      <alignment horizontal="center" vertical="center" wrapText="1"/>
    </xf>
    <xf numFmtId="0" fontId="6" fillId="0" borderId="14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132" xfId="0" applyFont="1" applyFill="1" applyBorder="1" applyAlignment="1">
      <alignment horizontal="center" vertical="center"/>
    </xf>
    <xf numFmtId="38" fontId="1" fillId="0" borderId="133" xfId="1" applyFont="1" applyFill="1" applyBorder="1" applyAlignment="1">
      <alignment horizontal="right" vertical="center" shrinkToFit="1"/>
    </xf>
    <xf numFmtId="38" fontId="7" fillId="0" borderId="134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9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135" xfId="1" applyFont="1" applyFill="1" applyBorder="1" applyAlignment="1">
      <alignment horizontal="center" vertical="center"/>
    </xf>
    <xf numFmtId="38" fontId="7" fillId="0" borderId="136" xfId="1" applyFont="1" applyFill="1" applyBorder="1" applyAlignment="1">
      <alignment horizontal="center" vertical="center"/>
    </xf>
    <xf numFmtId="38" fontId="7" fillId="0" borderId="137" xfId="1" applyFont="1" applyFill="1" applyBorder="1" applyAlignment="1">
      <alignment horizontal="center" vertical="center"/>
    </xf>
    <xf numFmtId="38" fontId="4" fillId="2" borderId="133" xfId="1" applyFont="1" applyFill="1" applyBorder="1" applyAlignment="1">
      <alignment horizontal="center" vertical="center"/>
    </xf>
    <xf numFmtId="0" fontId="4" fillId="0" borderId="138" xfId="0" applyFont="1" applyFill="1" applyBorder="1" applyAlignment="1">
      <alignment horizontal="center" vertical="center"/>
    </xf>
    <xf numFmtId="0" fontId="4" fillId="0" borderId="137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right" vertical="center"/>
    </xf>
    <xf numFmtId="0" fontId="4" fillId="0" borderId="133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38" fontId="4" fillId="0" borderId="125" xfId="1" applyFont="1" applyFill="1" applyBorder="1" applyAlignment="1">
      <alignment horizontal="center" vertical="center"/>
    </xf>
    <xf numFmtId="38" fontId="4" fillId="0" borderId="126" xfId="1" applyFont="1" applyFill="1" applyBorder="1" applyAlignment="1">
      <alignment horizontal="center" vertical="center"/>
    </xf>
    <xf numFmtId="38" fontId="4" fillId="0" borderId="127" xfId="1" applyFont="1" applyFill="1" applyBorder="1" applyAlignment="1">
      <alignment horizontal="center" vertical="center"/>
    </xf>
    <xf numFmtId="38" fontId="4" fillId="0" borderId="128" xfId="1" applyFont="1" applyFill="1" applyBorder="1" applyAlignment="1">
      <alignment horizontal="center" vertical="center"/>
    </xf>
    <xf numFmtId="38" fontId="4" fillId="0" borderId="129" xfId="1" applyFont="1" applyFill="1" applyBorder="1" applyAlignment="1">
      <alignment horizontal="center" vertical="center"/>
    </xf>
    <xf numFmtId="38" fontId="4" fillId="0" borderId="130" xfId="1" applyFont="1" applyFill="1" applyBorder="1" applyAlignment="1">
      <alignment horizontal="center" vertical="center"/>
    </xf>
    <xf numFmtId="38" fontId="7" fillId="0" borderId="131" xfId="1" applyFont="1" applyFill="1" applyBorder="1" applyAlignment="1">
      <alignment horizontal="center" vertical="center"/>
    </xf>
    <xf numFmtId="38" fontId="7" fillId="0" borderId="55" xfId="1" applyFont="1" applyFill="1" applyBorder="1" applyAlignment="1">
      <alignment horizontal="center" vertical="center"/>
    </xf>
    <xf numFmtId="38" fontId="8" fillId="0" borderId="88" xfId="1" applyFont="1" applyFill="1" applyBorder="1" applyAlignment="1">
      <alignment horizontal="center" vertical="center" wrapText="1"/>
    </xf>
    <xf numFmtId="38" fontId="8" fillId="0" borderId="45" xfId="1" applyFont="1" applyFill="1" applyBorder="1" applyAlignment="1">
      <alignment horizontal="center" vertical="center" wrapText="1"/>
    </xf>
    <xf numFmtId="38" fontId="8" fillId="0" borderId="132" xfId="1" applyFont="1" applyFill="1" applyBorder="1" applyAlignment="1">
      <alignment horizontal="center" vertical="center" wrapText="1"/>
    </xf>
    <xf numFmtId="38" fontId="17" fillId="2" borderId="133" xfId="1" applyFont="1" applyFill="1" applyBorder="1" applyAlignment="1">
      <alignment horizontal="center" vertical="center" shrinkToFit="1"/>
    </xf>
    <xf numFmtId="38" fontId="17" fillId="2" borderId="50" xfId="1" applyFont="1" applyFill="1" applyBorder="1" applyAlignment="1">
      <alignment horizontal="center" vertical="center" shrinkToFit="1"/>
    </xf>
    <xf numFmtId="38" fontId="1" fillId="2" borderId="133" xfId="1" applyFont="1" applyFill="1" applyBorder="1" applyAlignment="1">
      <alignment horizontal="right" vertical="center" shrinkToFit="1"/>
    </xf>
    <xf numFmtId="0" fontId="17" fillId="0" borderId="97" xfId="0" applyFont="1" applyFill="1" applyBorder="1" applyAlignment="1">
      <alignment horizontal="center" vertical="center"/>
    </xf>
    <xf numFmtId="0" fontId="17" fillId="0" borderId="98" xfId="0" applyFont="1" applyFill="1" applyBorder="1" applyAlignment="1">
      <alignment horizontal="center" vertical="center"/>
    </xf>
    <xf numFmtId="38" fontId="1" fillId="0" borderId="34" xfId="1" applyFont="1" applyFill="1" applyBorder="1" applyAlignment="1">
      <alignment horizontal="right" vertical="center" shrinkToFit="1"/>
    </xf>
    <xf numFmtId="38" fontId="1" fillId="0" borderId="103" xfId="1" applyFont="1" applyFill="1" applyBorder="1" applyAlignment="1">
      <alignment horizontal="right" vertical="center" shrinkToFit="1"/>
    </xf>
    <xf numFmtId="0" fontId="4" fillId="0" borderId="119" xfId="0" applyFont="1" applyFill="1" applyBorder="1" applyAlignment="1">
      <alignment horizontal="center" vertical="center"/>
    </xf>
    <xf numFmtId="0" fontId="4" fillId="0" borderId="120" xfId="0" applyFont="1" applyFill="1" applyBorder="1" applyAlignment="1">
      <alignment horizontal="center" vertical="center"/>
    </xf>
    <xf numFmtId="0" fontId="4" fillId="0" borderId="121" xfId="0" applyFont="1" applyFill="1" applyBorder="1" applyAlignment="1">
      <alignment horizontal="center" vertical="center"/>
    </xf>
    <xf numFmtId="0" fontId="4" fillId="0" borderId="122" xfId="0" applyFont="1" applyFill="1" applyBorder="1" applyAlignment="1">
      <alignment horizontal="center" vertical="center"/>
    </xf>
    <xf numFmtId="38" fontId="1" fillId="0" borderId="110" xfId="1" applyFont="1" applyFill="1" applyBorder="1" applyAlignment="1">
      <alignment horizontal="right" vertical="center" shrinkToFit="1"/>
    </xf>
    <xf numFmtId="0" fontId="4" fillId="0" borderId="123" xfId="0" applyFont="1" applyFill="1" applyBorder="1" applyAlignment="1">
      <alignment horizontal="center" vertical="center"/>
    </xf>
    <xf numFmtId="0" fontId="4" fillId="0" borderId="124" xfId="0" applyFont="1" applyFill="1" applyBorder="1" applyAlignment="1">
      <alignment horizontal="center" vertical="center"/>
    </xf>
    <xf numFmtId="38" fontId="0" fillId="0" borderId="34" xfId="0" applyNumberFormat="1" applyFont="1" applyFill="1" applyBorder="1" applyAlignment="1">
      <alignment horizontal="right" vertical="center" shrinkToFit="1"/>
    </xf>
    <xf numFmtId="0" fontId="5" fillId="0" borderId="13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14" xfId="0" applyFont="1" applyFill="1" applyBorder="1" applyAlignment="1">
      <alignment horizontal="center" vertical="center"/>
    </xf>
    <xf numFmtId="38" fontId="10" fillId="0" borderId="115" xfId="1" applyFont="1" applyFill="1" applyBorder="1" applyAlignment="1">
      <alignment horizontal="center" vertical="center"/>
    </xf>
    <xf numFmtId="38" fontId="10" fillId="0" borderId="116" xfId="1" applyFont="1" applyFill="1" applyBorder="1" applyAlignment="1">
      <alignment horizontal="center" vertical="center"/>
    </xf>
    <xf numFmtId="38" fontId="1" fillId="0" borderId="38" xfId="1" applyFont="1" applyFill="1" applyBorder="1" applyAlignment="1">
      <alignment horizontal="right" vertical="center" shrinkToFit="1"/>
    </xf>
    <xf numFmtId="38" fontId="1" fillId="0" borderId="0" xfId="1" applyFont="1" applyFill="1" applyBorder="1" applyAlignment="1">
      <alignment horizontal="right" vertical="center" shrinkToFit="1"/>
    </xf>
    <xf numFmtId="38" fontId="1" fillId="0" borderId="101" xfId="1" applyFont="1" applyFill="1" applyBorder="1" applyAlignment="1">
      <alignment horizontal="right" vertical="center" shrinkToFit="1"/>
    </xf>
    <xf numFmtId="38" fontId="1" fillId="0" borderId="97" xfId="1" applyFont="1" applyFill="1" applyBorder="1" applyAlignment="1">
      <alignment horizontal="right" vertical="center" shrinkToFit="1"/>
    </xf>
    <xf numFmtId="38" fontId="1" fillId="0" borderId="18" xfId="1" applyFont="1" applyFill="1" applyBorder="1" applyAlignment="1">
      <alignment horizontal="right" vertical="center" shrinkToFit="1"/>
    </xf>
    <xf numFmtId="38" fontId="1" fillId="0" borderId="98" xfId="1" applyFont="1" applyFill="1" applyBorder="1" applyAlignment="1">
      <alignment horizontal="right" vertical="center" shrinkToFit="1"/>
    </xf>
    <xf numFmtId="38" fontId="10" fillId="0" borderId="117" xfId="1" applyFont="1" applyFill="1" applyBorder="1" applyAlignment="1">
      <alignment horizontal="center" vertical="center"/>
    </xf>
    <xf numFmtId="38" fontId="10" fillId="0" borderId="118" xfId="1" applyFont="1" applyFill="1" applyBorder="1" applyAlignment="1">
      <alignment horizontal="center" vertical="center"/>
    </xf>
    <xf numFmtId="38" fontId="6" fillId="0" borderId="38" xfId="1" applyFont="1" applyFill="1" applyBorder="1" applyAlignment="1">
      <alignment horizontal="center" vertical="center" wrapText="1"/>
    </xf>
    <xf numFmtId="38" fontId="6" fillId="0" borderId="0" xfId="1" applyFont="1" applyFill="1" applyBorder="1" applyAlignment="1">
      <alignment horizontal="center" vertical="center" wrapText="1"/>
    </xf>
    <xf numFmtId="38" fontId="6" fillId="0" borderId="101" xfId="1" applyFont="1" applyFill="1" applyBorder="1" applyAlignment="1">
      <alignment horizontal="center" vertical="center" wrapText="1"/>
    </xf>
    <xf numFmtId="38" fontId="0" fillId="0" borderId="112" xfId="0" applyNumberFormat="1" applyFont="1" applyFill="1" applyBorder="1" applyAlignment="1">
      <alignment horizontal="right" vertical="center" shrinkToFit="1"/>
    </xf>
    <xf numFmtId="0" fontId="0" fillId="0" borderId="2" xfId="0" applyFont="1" applyFill="1" applyBorder="1" applyAlignment="1">
      <alignment horizontal="right" vertical="center" shrinkToFit="1"/>
    </xf>
    <xf numFmtId="0" fontId="0" fillId="0" borderId="113" xfId="0" applyFont="1" applyFill="1" applyBorder="1" applyAlignment="1">
      <alignment horizontal="right" vertical="center" shrinkToFit="1"/>
    </xf>
    <xf numFmtId="0" fontId="0" fillId="0" borderId="97" xfId="0" applyFont="1" applyFill="1" applyBorder="1" applyAlignment="1">
      <alignment horizontal="right" vertical="center" shrinkToFit="1"/>
    </xf>
    <xf numFmtId="0" fontId="0" fillId="0" borderId="18" xfId="0" applyFont="1" applyFill="1" applyBorder="1" applyAlignment="1">
      <alignment horizontal="right" vertical="center" shrinkToFit="1"/>
    </xf>
    <xf numFmtId="0" fontId="0" fillId="0" borderId="98" xfId="0" applyFont="1" applyFill="1" applyBorder="1" applyAlignment="1">
      <alignment horizontal="right" vertical="center" shrinkToFit="1"/>
    </xf>
    <xf numFmtId="38" fontId="17" fillId="0" borderId="97" xfId="1" applyFont="1" applyFill="1" applyBorder="1" applyAlignment="1">
      <alignment horizontal="center" vertical="center"/>
    </xf>
    <xf numFmtId="38" fontId="17" fillId="0" borderId="18" xfId="1" applyFont="1" applyFill="1" applyBorder="1" applyAlignment="1">
      <alignment horizontal="center" vertical="center"/>
    </xf>
    <xf numFmtId="38" fontId="17" fillId="0" borderId="98" xfId="1" applyFont="1" applyFill="1" applyBorder="1" applyAlignment="1">
      <alignment horizontal="center" vertical="center"/>
    </xf>
    <xf numFmtId="38" fontId="1" fillId="2" borderId="76" xfId="1" applyFont="1" applyFill="1" applyBorder="1" applyAlignment="1">
      <alignment horizontal="right" vertical="center"/>
    </xf>
    <xf numFmtId="38" fontId="1" fillId="0" borderId="42" xfId="1" applyFont="1" applyFill="1" applyBorder="1" applyAlignment="1">
      <alignment horizontal="right" vertical="center" shrinkToFit="1"/>
    </xf>
    <xf numFmtId="0" fontId="17" fillId="0" borderId="97" xfId="0" applyNumberFormat="1" applyFont="1" applyFill="1" applyBorder="1" applyAlignment="1">
      <alignment horizontal="center" vertical="center"/>
    </xf>
    <xf numFmtId="0" fontId="17" fillId="0" borderId="98" xfId="0" applyNumberFormat="1" applyFont="1" applyFill="1" applyBorder="1" applyAlignment="1">
      <alignment horizontal="center" vertical="center"/>
    </xf>
    <xf numFmtId="38" fontId="1" fillId="2" borderId="111" xfId="1" applyFont="1" applyFill="1" applyBorder="1" applyAlignment="1">
      <alignment horizontal="right" vertical="center"/>
    </xf>
    <xf numFmtId="38" fontId="1" fillId="0" borderId="78" xfId="1" applyFont="1" applyFill="1" applyBorder="1" applyAlignment="1">
      <alignment horizontal="right" vertical="center"/>
    </xf>
    <xf numFmtId="38" fontId="1" fillId="0" borderId="110" xfId="1" applyFont="1" applyFill="1" applyBorder="1" applyAlignment="1">
      <alignment horizontal="right" vertical="center"/>
    </xf>
    <xf numFmtId="38" fontId="1" fillId="0" borderId="34" xfId="1" applyFont="1" applyFill="1" applyBorder="1" applyAlignment="1">
      <alignment horizontal="right" vertical="center"/>
    </xf>
    <xf numFmtId="38" fontId="1" fillId="0" borderId="103" xfId="1" applyFont="1" applyFill="1" applyBorder="1" applyAlignment="1">
      <alignment horizontal="right" vertical="center"/>
    </xf>
    <xf numFmtId="0" fontId="6" fillId="0" borderId="29" xfId="0" applyFont="1" applyFill="1" applyBorder="1" applyAlignment="1">
      <alignment horizontal="right" vertical="center"/>
    </xf>
    <xf numFmtId="0" fontId="6" fillId="0" borderId="27" xfId="0" applyFont="1" applyFill="1" applyBorder="1" applyAlignment="1">
      <alignment horizontal="right" vertical="center"/>
    </xf>
    <xf numFmtId="0" fontId="6" fillId="0" borderId="30" xfId="0" applyFont="1" applyFill="1" applyBorder="1" applyAlignment="1">
      <alignment horizontal="right" vertical="center"/>
    </xf>
    <xf numFmtId="0" fontId="6" fillId="0" borderId="109" xfId="0" applyFont="1" applyFill="1" applyBorder="1" applyAlignment="1">
      <alignment horizontal="right" vertical="center"/>
    </xf>
    <xf numFmtId="0" fontId="7" fillId="0" borderId="104" xfId="0" applyFont="1" applyFill="1" applyBorder="1" applyAlignment="1">
      <alignment horizontal="center" vertical="center"/>
    </xf>
    <xf numFmtId="0" fontId="7" fillId="0" borderId="106" xfId="0" applyFont="1" applyFill="1" applyBorder="1" applyAlignment="1">
      <alignment horizontal="center" vertical="center"/>
    </xf>
    <xf numFmtId="0" fontId="7" fillId="0" borderId="105" xfId="0" applyFont="1" applyFill="1" applyBorder="1" applyAlignment="1">
      <alignment horizontal="center" vertical="center"/>
    </xf>
    <xf numFmtId="0" fontId="7" fillId="0" borderId="107" xfId="0" applyFont="1" applyFill="1" applyBorder="1" applyAlignment="1">
      <alignment horizontal="center" vertical="center"/>
    </xf>
    <xf numFmtId="0" fontId="8" fillId="0" borderId="9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98" xfId="0" applyFont="1" applyFill="1" applyBorder="1" applyAlignment="1">
      <alignment horizontal="center" vertical="center" wrapText="1"/>
    </xf>
    <xf numFmtId="0" fontId="8" fillId="0" borderId="99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left" vertical="center"/>
    </xf>
    <xf numFmtId="0" fontId="9" fillId="0" borderId="34" xfId="0" applyFont="1" applyFill="1" applyBorder="1" applyAlignment="1">
      <alignment horizontal="left" vertical="center"/>
    </xf>
    <xf numFmtId="0" fontId="9" fillId="0" borderId="103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8" xfId="0" applyFont="1" applyFill="1" applyBorder="1" applyAlignment="1">
      <alignment horizontal="center" vertical="center"/>
    </xf>
    <xf numFmtId="0" fontId="7" fillId="0" borderId="96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95" xfId="0" applyFont="1" applyFill="1" applyBorder="1" applyAlignment="1">
      <alignment horizontal="center" vertical="center"/>
    </xf>
    <xf numFmtId="0" fontId="5" fillId="0" borderId="9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98" xfId="0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horizontal="center" vertical="center" wrapText="1"/>
    </xf>
    <xf numFmtId="0" fontId="8" fillId="0" borderId="9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98" xfId="0" applyFont="1" applyFill="1" applyBorder="1" applyAlignment="1">
      <alignment horizontal="center" vertical="center"/>
    </xf>
    <xf numFmtId="0" fontId="8" fillId="0" borderId="99" xfId="0" applyFont="1" applyFill="1" applyBorder="1" applyAlignment="1">
      <alignment horizontal="center" vertical="center"/>
    </xf>
    <xf numFmtId="0" fontId="8" fillId="0" borderId="100" xfId="0" applyFont="1" applyFill="1" applyBorder="1" applyAlignment="1">
      <alignment horizontal="center" vertical="center" wrapText="1"/>
    </xf>
    <xf numFmtId="0" fontId="8" fillId="0" borderId="101" xfId="0" applyFont="1" applyFill="1" applyBorder="1" applyAlignment="1">
      <alignment horizontal="center" vertical="center" wrapText="1"/>
    </xf>
    <xf numFmtId="0" fontId="8" fillId="0" borderId="10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9" fillId="0" borderId="89" xfId="0" applyFont="1" applyFill="1" applyBorder="1" applyAlignment="1">
      <alignment horizontal="right" vertical="top"/>
    </xf>
    <xf numFmtId="0" fontId="9" fillId="0" borderId="90" xfId="0" applyFont="1" applyFill="1" applyBorder="1" applyAlignment="1">
      <alignment horizontal="right" vertical="top"/>
    </xf>
    <xf numFmtId="0" fontId="9" fillId="0" borderId="91" xfId="0" applyFont="1" applyFill="1" applyBorder="1" applyAlignment="1">
      <alignment horizontal="right" vertical="top"/>
    </xf>
    <xf numFmtId="0" fontId="9" fillId="0" borderId="92" xfId="0" applyFont="1" applyFill="1" applyBorder="1" applyAlignment="1">
      <alignment horizontal="right" vertical="top"/>
    </xf>
    <xf numFmtId="0" fontId="9" fillId="0" borderId="93" xfId="0" applyFont="1" applyFill="1" applyBorder="1" applyAlignment="1">
      <alignment horizontal="right" vertical="top"/>
    </xf>
    <xf numFmtId="0" fontId="9" fillId="0" borderId="94" xfId="0" applyFont="1" applyFill="1" applyBorder="1" applyAlignment="1">
      <alignment horizontal="right" vertical="top"/>
    </xf>
    <xf numFmtId="0" fontId="9" fillId="0" borderId="37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38" fontId="13" fillId="2" borderId="37" xfId="1" applyFont="1" applyFill="1" applyBorder="1" applyAlignment="1">
      <alignment horizontal="right" vertical="center"/>
    </xf>
    <xf numFmtId="38" fontId="13" fillId="2" borderId="55" xfId="1" applyFont="1" applyFill="1" applyBorder="1" applyAlignment="1">
      <alignment horizontal="right" vertical="center"/>
    </xf>
    <xf numFmtId="38" fontId="13" fillId="2" borderId="79" xfId="1" applyFont="1" applyFill="1" applyBorder="1" applyAlignment="1">
      <alignment horizontal="right" vertical="center"/>
    </xf>
    <xf numFmtId="38" fontId="13" fillId="2" borderId="63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/>
    </xf>
    <xf numFmtId="0" fontId="13" fillId="2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center" vertical="center"/>
    </xf>
    <xf numFmtId="176" fontId="5" fillId="2" borderId="88" xfId="0" applyNumberFormat="1" applyFont="1" applyFill="1" applyBorder="1" applyAlignment="1">
      <alignment horizontal="center" vertical="center"/>
    </xf>
    <xf numFmtId="176" fontId="0" fillId="2" borderId="45" xfId="0" applyNumberFormat="1" applyFill="1" applyBorder="1" applyAlignment="1">
      <alignment horizontal="center" vertical="center"/>
    </xf>
    <xf numFmtId="176" fontId="0" fillId="2" borderId="46" xfId="0" applyNumberForma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49" fontId="12" fillId="2" borderId="88" xfId="0" applyNumberFormat="1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/>
    </xf>
    <xf numFmtId="0" fontId="12" fillId="2" borderId="46" xfId="0" applyFont="1" applyFill="1" applyBorder="1" applyAlignment="1">
      <alignment horizontal="center" vertical="center"/>
    </xf>
    <xf numFmtId="0" fontId="12" fillId="2" borderId="88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top" wrapText="1"/>
    </xf>
    <xf numFmtId="178" fontId="12" fillId="2" borderId="16" xfId="0" applyNumberFormat="1" applyFont="1" applyFill="1" applyBorder="1" applyAlignment="1">
      <alignment horizontal="center" vertical="center"/>
    </xf>
    <xf numFmtId="178" fontId="12" fillId="2" borderId="57" xfId="0" applyNumberFormat="1" applyFont="1" applyFill="1" applyBorder="1" applyAlignment="1">
      <alignment horizontal="center" vertical="center"/>
    </xf>
    <xf numFmtId="178" fontId="12" fillId="2" borderId="79" xfId="0" applyNumberFormat="1" applyFont="1" applyFill="1" applyBorder="1" applyAlignment="1">
      <alignment horizontal="center" vertical="center"/>
    </xf>
    <xf numFmtId="178" fontId="12" fillId="2" borderId="63" xfId="0" applyNumberFormat="1" applyFont="1" applyFill="1" applyBorder="1" applyAlignment="1">
      <alignment horizontal="center" vertical="center"/>
    </xf>
    <xf numFmtId="178" fontId="12" fillId="2" borderId="8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77" fontId="13" fillId="2" borderId="0" xfId="0" applyNumberFormat="1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87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22" fillId="0" borderId="88" xfId="0" applyFont="1" applyFill="1" applyBorder="1" applyAlignment="1">
      <alignment horizontal="center" vertical="center"/>
    </xf>
    <xf numFmtId="0" fontId="22" fillId="0" borderId="45" xfId="0" applyFont="1" applyFill="1" applyBorder="1" applyAlignment="1">
      <alignment horizontal="center" vertical="center"/>
    </xf>
    <xf numFmtId="0" fontId="22" fillId="0" borderId="46" xfId="0" applyFont="1" applyFill="1" applyBorder="1" applyAlignment="1">
      <alignment horizontal="center" vertical="center"/>
    </xf>
    <xf numFmtId="38" fontId="16" fillId="0" borderId="111" xfId="1" applyFont="1" applyFill="1" applyBorder="1" applyAlignment="1">
      <alignment horizontal="right" vertical="center"/>
    </xf>
    <xf numFmtId="38" fontId="16" fillId="0" borderId="110" xfId="1" applyFont="1" applyFill="1" applyBorder="1" applyAlignment="1">
      <alignment horizontal="right" vertical="center"/>
    </xf>
    <xf numFmtId="38" fontId="16" fillId="0" borderId="36" xfId="1" applyFont="1" applyFill="1" applyBorder="1" applyAlignment="1">
      <alignment horizontal="right" vertical="center"/>
    </xf>
    <xf numFmtId="38" fontId="16" fillId="0" borderId="77" xfId="1" applyFont="1" applyFill="1" applyBorder="1" applyAlignment="1">
      <alignment horizontal="right" vertical="center"/>
    </xf>
    <xf numFmtId="38" fontId="16" fillId="0" borderId="65" xfId="1" applyFont="1" applyFill="1" applyBorder="1" applyAlignment="1">
      <alignment horizontal="right" vertical="center"/>
    </xf>
    <xf numFmtId="38" fontId="16" fillId="4" borderId="153" xfId="1" applyFont="1" applyFill="1" applyBorder="1" applyAlignment="1">
      <alignment horizontal="right" vertical="center"/>
    </xf>
    <xf numFmtId="38" fontId="16" fillId="4" borderId="154" xfId="1" applyFont="1" applyFill="1" applyBorder="1" applyAlignment="1">
      <alignment horizontal="right" vertical="center"/>
    </xf>
    <xf numFmtId="38" fontId="16" fillId="4" borderId="155" xfId="1" applyFont="1" applyFill="1" applyBorder="1" applyAlignment="1">
      <alignment horizontal="right" vertical="center"/>
    </xf>
    <xf numFmtId="38" fontId="16" fillId="0" borderId="76" xfId="1" applyFont="1" applyFill="1" applyBorder="1" applyAlignment="1">
      <alignment horizontal="right" vertical="center"/>
    </xf>
    <xf numFmtId="38" fontId="16" fillId="0" borderId="55" xfId="1" applyFont="1" applyFill="1" applyBorder="1" applyAlignment="1">
      <alignment horizontal="right" vertical="center" shrinkToFit="1"/>
    </xf>
    <xf numFmtId="38" fontId="16" fillId="0" borderId="146" xfId="1" applyFont="1" applyFill="1" applyBorder="1" applyAlignment="1">
      <alignment horizontal="right" vertical="center" shrinkToFit="1"/>
    </xf>
    <xf numFmtId="38" fontId="16" fillId="0" borderId="78" xfId="1" applyFont="1" applyFill="1" applyBorder="1" applyAlignment="1">
      <alignment horizontal="right" vertical="center"/>
    </xf>
    <xf numFmtId="38" fontId="16" fillId="0" borderId="34" xfId="1" applyFont="1" applyFill="1" applyBorder="1" applyAlignment="1">
      <alignment horizontal="right" vertical="center"/>
    </xf>
    <xf numFmtId="0" fontId="18" fillId="0" borderId="145" xfId="0" applyFont="1" applyFill="1" applyBorder="1" applyAlignment="1" applyProtection="1">
      <alignment horizontal="left" vertical="center"/>
      <protection locked="0"/>
    </xf>
    <xf numFmtId="0" fontId="18" fillId="0" borderId="55" xfId="0" applyFont="1" applyFill="1" applyBorder="1" applyAlignment="1" applyProtection="1">
      <alignment horizontal="left" vertical="center"/>
      <protection locked="0"/>
    </xf>
    <xf numFmtId="0" fontId="18" fillId="0" borderId="87" xfId="0" applyFont="1" applyFill="1" applyBorder="1" applyAlignment="1" applyProtection="1">
      <alignment horizontal="left" vertical="center"/>
      <protection locked="0"/>
    </xf>
    <xf numFmtId="38" fontId="16" fillId="4" borderId="65" xfId="1" applyFont="1" applyFill="1" applyBorder="1" applyAlignment="1">
      <alignment horizontal="right" vertical="center"/>
    </xf>
    <xf numFmtId="38" fontId="16" fillId="4" borderId="36" xfId="1" applyFont="1" applyFill="1" applyBorder="1" applyAlignment="1">
      <alignment horizontal="right" vertical="center"/>
    </xf>
    <xf numFmtId="38" fontId="16" fillId="4" borderId="76" xfId="1" applyFont="1" applyFill="1" applyBorder="1" applyAlignment="1">
      <alignment horizontal="right" vertical="center"/>
    </xf>
    <xf numFmtId="0" fontId="18" fillId="0" borderId="63" xfId="0" applyFont="1" applyFill="1" applyBorder="1" applyAlignment="1" applyProtection="1">
      <alignment horizontal="left" vertical="center"/>
      <protection locked="0"/>
    </xf>
    <xf numFmtId="0" fontId="18" fillId="0" borderId="80" xfId="0" applyFont="1" applyFill="1" applyBorder="1" applyAlignment="1" applyProtection="1">
      <alignment horizontal="left" vertical="center"/>
      <protection locked="0"/>
    </xf>
    <xf numFmtId="38" fontId="10" fillId="0" borderId="162" xfId="1" applyFont="1" applyFill="1" applyBorder="1" applyAlignment="1">
      <alignment horizontal="center" vertical="center"/>
    </xf>
    <xf numFmtId="38" fontId="16" fillId="0" borderId="112" xfId="1" applyFont="1" applyFill="1" applyBorder="1" applyAlignment="1">
      <alignment horizontal="right" vertical="center" shrinkToFit="1"/>
    </xf>
    <xf numFmtId="38" fontId="16" fillId="0" borderId="2" xfId="1" applyFont="1" applyFill="1" applyBorder="1" applyAlignment="1">
      <alignment horizontal="right" vertical="center" shrinkToFit="1"/>
    </xf>
    <xf numFmtId="38" fontId="16" fillId="0" borderId="113" xfId="1" applyFont="1" applyFill="1" applyBorder="1" applyAlignment="1">
      <alignment horizontal="right" vertical="center" shrinkToFit="1"/>
    </xf>
    <xf numFmtId="38" fontId="16" fillId="0" borderId="97" xfId="1" applyFont="1" applyFill="1" applyBorder="1" applyAlignment="1">
      <alignment horizontal="right" vertical="center" shrinkToFit="1"/>
    </xf>
    <xf numFmtId="38" fontId="16" fillId="0" borderId="18" xfId="1" applyFont="1" applyFill="1" applyBorder="1" applyAlignment="1">
      <alignment horizontal="right" vertical="center" shrinkToFit="1"/>
    </xf>
    <xf numFmtId="38" fontId="16" fillId="0" borderId="98" xfId="1" applyFont="1" applyFill="1" applyBorder="1" applyAlignment="1">
      <alignment horizontal="right" vertical="center" shrinkToFit="1"/>
    </xf>
    <xf numFmtId="38" fontId="10" fillId="0" borderId="161" xfId="1" applyFont="1" applyFill="1" applyBorder="1" applyAlignment="1">
      <alignment horizontal="center" vertical="center"/>
    </xf>
    <xf numFmtId="0" fontId="18" fillId="0" borderId="148" xfId="0" applyFont="1" applyFill="1" applyBorder="1" applyAlignment="1" applyProtection="1">
      <alignment horizontal="center" vertical="center"/>
      <protection locked="0"/>
    </xf>
    <xf numFmtId="0" fontId="18" fillId="0" borderId="63" xfId="0" applyFont="1" applyFill="1" applyBorder="1" applyAlignment="1" applyProtection="1">
      <alignment horizontal="center" vertical="center"/>
      <protection locked="0"/>
    </xf>
    <xf numFmtId="0" fontId="18" fillId="0" borderId="80" xfId="0" applyFont="1" applyFill="1" applyBorder="1" applyAlignment="1" applyProtection="1">
      <alignment horizontal="center" vertical="center"/>
      <protection locked="0"/>
    </xf>
    <xf numFmtId="0" fontId="18" fillId="0" borderId="104" xfId="0" applyFont="1" applyFill="1" applyBorder="1" applyAlignment="1" applyProtection="1">
      <alignment horizontal="right" vertical="center"/>
      <protection locked="0"/>
    </xf>
    <xf numFmtId="0" fontId="18" fillId="0" borderId="107" xfId="0" applyFont="1" applyFill="1" applyBorder="1" applyAlignment="1" applyProtection="1">
      <alignment horizontal="right" vertical="center"/>
      <protection locked="0"/>
    </xf>
    <xf numFmtId="0" fontId="18" fillId="0" borderId="36" xfId="0" applyFont="1" applyFill="1" applyBorder="1" applyAlignment="1" applyProtection="1">
      <alignment horizontal="left" vertical="center"/>
      <protection locked="0"/>
    </xf>
    <xf numFmtId="0" fontId="18" fillId="0" borderId="76" xfId="0" applyFont="1" applyFill="1" applyBorder="1" applyAlignment="1" applyProtection="1">
      <alignment horizontal="left" vertical="center"/>
      <protection locked="0"/>
    </xf>
    <xf numFmtId="176" fontId="16" fillId="0" borderId="0" xfId="0" applyNumberFormat="1" applyFont="1" applyFill="1" applyBorder="1" applyAlignment="1" applyProtection="1">
      <alignment horizontal="center" vertical="center"/>
      <protection locked="0"/>
    </xf>
    <xf numFmtId="38" fontId="16" fillId="0" borderId="153" xfId="1" applyFont="1" applyFill="1" applyBorder="1" applyAlignment="1">
      <alignment horizontal="right" vertical="center"/>
    </xf>
    <xf numFmtId="38" fontId="16" fillId="0" borderId="154" xfId="1" applyFont="1" applyFill="1" applyBorder="1" applyAlignment="1">
      <alignment horizontal="right" vertical="center"/>
    </xf>
    <xf numFmtId="38" fontId="16" fillId="0" borderId="155" xfId="1" applyFont="1" applyFill="1" applyBorder="1" applyAlignment="1">
      <alignment horizontal="right" vertical="center"/>
    </xf>
    <xf numFmtId="38" fontId="16" fillId="0" borderId="159" xfId="1" applyFont="1" applyFill="1" applyBorder="1" applyAlignment="1">
      <alignment horizontal="right" vertical="center"/>
    </xf>
    <xf numFmtId="38" fontId="16" fillId="0" borderId="160" xfId="1" applyFont="1" applyFill="1" applyBorder="1" applyAlignment="1">
      <alignment horizontal="right" vertical="center"/>
    </xf>
    <xf numFmtId="38" fontId="6" fillId="0" borderId="112" xfId="1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horizontal="center" vertical="center" wrapText="1"/>
    </xf>
    <xf numFmtId="38" fontId="6" fillId="0" borderId="113" xfId="1" applyFont="1" applyFill="1" applyBorder="1" applyAlignment="1">
      <alignment horizontal="center" vertical="center" wrapText="1"/>
    </xf>
    <xf numFmtId="38" fontId="18" fillId="0" borderId="97" xfId="1" applyFont="1" applyFill="1" applyBorder="1" applyAlignment="1">
      <alignment horizontal="center" vertical="center"/>
    </xf>
    <xf numFmtId="38" fontId="18" fillId="0" borderId="18" xfId="1" applyFont="1" applyFill="1" applyBorder="1" applyAlignment="1">
      <alignment horizontal="center" vertical="center"/>
    </xf>
    <xf numFmtId="38" fontId="18" fillId="0" borderId="98" xfId="1" applyFont="1" applyFill="1" applyBorder="1" applyAlignment="1">
      <alignment horizontal="center" vertical="center"/>
    </xf>
    <xf numFmtId="38" fontId="18" fillId="0" borderId="133" xfId="1" applyFont="1" applyFill="1" applyBorder="1" applyAlignment="1">
      <alignment horizontal="center" vertical="center" shrinkToFit="1"/>
    </xf>
    <xf numFmtId="38" fontId="18" fillId="0" borderId="50" xfId="1" applyFont="1" applyFill="1" applyBorder="1" applyAlignment="1">
      <alignment horizontal="center" vertical="center" shrinkToFit="1"/>
    </xf>
    <xf numFmtId="38" fontId="16" fillId="4" borderId="77" xfId="1" applyFont="1" applyFill="1" applyBorder="1" applyAlignment="1">
      <alignment horizontal="right" vertical="center"/>
    </xf>
    <xf numFmtId="0" fontId="18" fillId="0" borderId="37" xfId="0" applyFont="1" applyFill="1" applyBorder="1" applyAlignment="1" applyProtection="1">
      <alignment horizontal="center" vertical="center"/>
      <protection locked="0"/>
    </xf>
    <xf numFmtId="0" fontId="18" fillId="0" borderId="146" xfId="0" applyFont="1" applyFill="1" applyBorder="1" applyAlignment="1" applyProtection="1">
      <alignment horizontal="center" vertical="center"/>
      <protection locked="0"/>
    </xf>
    <xf numFmtId="38" fontId="16" fillId="4" borderId="78" xfId="1" applyFont="1" applyFill="1" applyBorder="1" applyAlignment="1">
      <alignment horizontal="right" vertical="center"/>
    </xf>
    <xf numFmtId="38" fontId="16" fillId="4" borderId="34" xfId="1" applyFont="1" applyFill="1" applyBorder="1" applyAlignment="1">
      <alignment horizontal="right" vertical="center"/>
    </xf>
    <xf numFmtId="38" fontId="16" fillId="4" borderId="110" xfId="1" applyFont="1" applyFill="1" applyBorder="1" applyAlignment="1">
      <alignment horizontal="right" vertical="center"/>
    </xf>
    <xf numFmtId="0" fontId="18" fillId="0" borderId="36" xfId="0" applyFont="1" applyFill="1" applyBorder="1" applyAlignment="1" applyProtection="1">
      <alignment horizontal="right" vertical="center"/>
      <protection locked="0"/>
    </xf>
    <xf numFmtId="0" fontId="18" fillId="0" borderId="77" xfId="0" applyFont="1" applyFill="1" applyBorder="1" applyAlignment="1" applyProtection="1">
      <alignment horizontal="right" vertical="center"/>
      <protection locked="0"/>
    </xf>
    <xf numFmtId="0" fontId="18" fillId="0" borderId="42" xfId="0" applyFont="1" applyFill="1" applyBorder="1" applyAlignment="1" applyProtection="1">
      <alignment horizontal="right" vertical="center"/>
      <protection locked="0"/>
    </xf>
    <xf numFmtId="0" fontId="18" fillId="0" borderId="40" xfId="0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8" fillId="0" borderId="65" xfId="0" applyFont="1" applyFill="1" applyBorder="1" applyAlignment="1" applyProtection="1">
      <alignment horizontal="right" vertical="center"/>
      <protection locked="0"/>
    </xf>
    <xf numFmtId="38" fontId="16" fillId="0" borderId="42" xfId="1" applyFont="1" applyFill="1" applyBorder="1" applyAlignment="1">
      <alignment horizontal="right" vertical="center" shrinkToFit="1"/>
    </xf>
    <xf numFmtId="38" fontId="16" fillId="4" borderId="79" xfId="1" applyFont="1" applyFill="1" applyBorder="1" applyAlignment="1">
      <alignment horizontal="right" vertical="center"/>
    </xf>
    <xf numFmtId="38" fontId="16" fillId="4" borderId="63" xfId="1" applyFont="1" applyFill="1" applyBorder="1" applyAlignment="1">
      <alignment horizontal="right" vertical="center"/>
    </xf>
    <xf numFmtId="0" fontId="18" fillId="0" borderId="97" xfId="0" applyNumberFormat="1" applyFont="1" applyFill="1" applyBorder="1" applyAlignment="1">
      <alignment horizontal="center" vertical="center"/>
    </xf>
    <xf numFmtId="0" fontId="18" fillId="0" borderId="98" xfId="0" applyNumberFormat="1" applyFont="1" applyFill="1" applyBorder="1" applyAlignment="1">
      <alignment horizontal="center" vertical="center"/>
    </xf>
    <xf numFmtId="0" fontId="16" fillId="0" borderId="140" xfId="0" applyFont="1" applyFill="1" applyBorder="1" applyAlignment="1">
      <alignment horizontal="right" vertical="center"/>
    </xf>
    <xf numFmtId="0" fontId="16" fillId="0" borderId="51" xfId="0" applyFont="1" applyFill="1" applyBorder="1" applyAlignment="1">
      <alignment horizontal="right" vertical="center"/>
    </xf>
    <xf numFmtId="38" fontId="16" fillId="0" borderId="87" xfId="1" applyFont="1" applyFill="1" applyBorder="1" applyAlignment="1">
      <alignment horizontal="right" vertical="center" shrinkToFit="1"/>
    </xf>
    <xf numFmtId="0" fontId="18" fillId="0" borderId="79" xfId="0" applyFont="1" applyFill="1" applyBorder="1" applyAlignment="1" applyProtection="1">
      <alignment horizontal="right" vertical="center"/>
      <protection locked="0"/>
    </xf>
    <xf numFmtId="0" fontId="18" fillId="0" borderId="63" xfId="0" applyFont="1" applyFill="1" applyBorder="1" applyAlignment="1" applyProtection="1">
      <alignment horizontal="right" vertical="center"/>
      <protection locked="0"/>
    </xf>
    <xf numFmtId="0" fontId="18" fillId="0" borderId="81" xfId="0" applyFont="1" applyFill="1" applyBorder="1" applyAlignment="1" applyProtection="1">
      <alignment horizontal="right" vertical="center"/>
      <protection locked="0"/>
    </xf>
    <xf numFmtId="0" fontId="18" fillId="0" borderId="65" xfId="0" applyFont="1" applyFill="1" applyBorder="1" applyAlignment="1" applyProtection="1">
      <alignment horizontal="center" vertical="center"/>
      <protection locked="0"/>
    </xf>
    <xf numFmtId="0" fontId="18" fillId="0" borderId="77" xfId="0" applyFont="1" applyFill="1" applyBorder="1" applyAlignment="1" applyProtection="1">
      <alignment horizontal="center" vertical="center"/>
      <protection locked="0"/>
    </xf>
    <xf numFmtId="0" fontId="18" fillId="0" borderId="79" xfId="0" applyFont="1" applyFill="1" applyBorder="1" applyAlignment="1" applyProtection="1">
      <alignment horizontal="center" vertical="center"/>
      <protection locked="0"/>
    </xf>
    <xf numFmtId="0" fontId="18" fillId="0" borderId="81" xfId="0" applyFont="1" applyFill="1" applyBorder="1" applyAlignment="1" applyProtection="1">
      <alignment horizontal="center" vertical="center"/>
      <protection locked="0"/>
    </xf>
    <xf numFmtId="0" fontId="18" fillId="0" borderId="149" xfId="0" applyFont="1" applyFill="1" applyBorder="1" applyAlignment="1" applyProtection="1">
      <alignment horizontal="center" vertical="center"/>
      <protection locked="0"/>
    </xf>
    <xf numFmtId="0" fontId="18" fillId="0" borderId="40" xfId="0" applyFont="1" applyFill="1" applyBorder="1" applyAlignment="1" applyProtection="1">
      <alignment horizontal="center" vertical="center"/>
      <protection locked="0"/>
    </xf>
    <xf numFmtId="0" fontId="18" fillId="0" borderId="37" xfId="0" applyFont="1" applyFill="1" applyBorder="1" applyAlignment="1" applyProtection="1">
      <alignment horizontal="right" vertical="center"/>
      <protection locked="0"/>
    </xf>
    <xf numFmtId="0" fontId="18" fillId="0" borderId="55" xfId="0" applyFont="1" applyFill="1" applyBorder="1" applyAlignment="1" applyProtection="1">
      <alignment horizontal="right" vertical="center"/>
      <protection locked="0"/>
    </xf>
    <xf numFmtId="0" fontId="18" fillId="0" borderId="146" xfId="0" applyFont="1" applyFill="1" applyBorder="1" applyAlignment="1" applyProtection="1">
      <alignment horizontal="right" vertical="center"/>
      <protection locked="0"/>
    </xf>
    <xf numFmtId="38" fontId="16" fillId="0" borderId="133" xfId="1" applyFont="1" applyFill="1" applyBorder="1" applyAlignment="1">
      <alignment horizontal="right" vertical="center" shrinkToFit="1"/>
    </xf>
    <xf numFmtId="0" fontId="18" fillId="0" borderId="97" xfId="0" applyFont="1" applyFill="1" applyBorder="1" applyAlignment="1">
      <alignment horizontal="center" vertical="center"/>
    </xf>
    <xf numFmtId="0" fontId="18" fillId="0" borderId="98" xfId="0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right" vertical="center"/>
    </xf>
    <xf numFmtId="0" fontId="16" fillId="0" borderId="133" xfId="0" applyFont="1" applyFill="1" applyBorder="1" applyAlignment="1">
      <alignment horizontal="right" vertical="center"/>
    </xf>
    <xf numFmtId="38" fontId="16" fillId="0" borderId="133" xfId="1" applyFont="1" applyFill="1" applyBorder="1" applyAlignment="1">
      <alignment horizontal="center" vertical="center"/>
    </xf>
    <xf numFmtId="38" fontId="16" fillId="0" borderId="112" xfId="0" applyNumberFormat="1" applyFont="1" applyFill="1" applyBorder="1" applyAlignment="1">
      <alignment horizontal="right" vertical="center" shrinkToFit="1"/>
    </xf>
    <xf numFmtId="0" fontId="16" fillId="0" borderId="2" xfId="0" applyFont="1" applyFill="1" applyBorder="1" applyAlignment="1">
      <alignment horizontal="right" vertical="center" shrinkToFit="1"/>
    </xf>
    <xf numFmtId="0" fontId="16" fillId="0" borderId="113" xfId="0" applyFont="1" applyFill="1" applyBorder="1" applyAlignment="1">
      <alignment horizontal="right" vertical="center" shrinkToFit="1"/>
    </xf>
    <xf numFmtId="0" fontId="16" fillId="0" borderId="97" xfId="0" applyFont="1" applyFill="1" applyBorder="1" applyAlignment="1">
      <alignment horizontal="right" vertical="center" shrinkToFit="1"/>
    </xf>
    <xf numFmtId="0" fontId="16" fillId="0" borderId="18" xfId="0" applyFont="1" applyFill="1" applyBorder="1" applyAlignment="1">
      <alignment horizontal="right" vertical="center" shrinkToFit="1"/>
    </xf>
    <xf numFmtId="0" fontId="16" fillId="0" borderId="98" xfId="0" applyFont="1" applyFill="1" applyBorder="1" applyAlignment="1">
      <alignment horizontal="right" vertical="center" shrinkToFit="1"/>
    </xf>
    <xf numFmtId="0" fontId="18" fillId="0" borderId="105" xfId="0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22" fillId="0" borderId="79" xfId="0" applyNumberFormat="1" applyFont="1" applyFill="1" applyBorder="1" applyAlignment="1">
      <alignment horizontal="center" vertical="center"/>
    </xf>
    <xf numFmtId="0" fontId="22" fillId="0" borderId="63" xfId="0" applyNumberFormat="1" applyFont="1" applyFill="1" applyBorder="1" applyAlignment="1">
      <alignment horizontal="center" vertical="center"/>
    </xf>
    <xf numFmtId="0" fontId="22" fillId="0" borderId="80" xfId="0" applyNumberFormat="1" applyFont="1" applyFill="1" applyBorder="1" applyAlignment="1">
      <alignment horizontal="center" vertical="center"/>
    </xf>
    <xf numFmtId="38" fontId="16" fillId="0" borderId="158" xfId="1" applyFont="1" applyFill="1" applyBorder="1" applyAlignment="1">
      <alignment horizontal="right" vertical="center"/>
    </xf>
    <xf numFmtId="38" fontId="16" fillId="0" borderId="37" xfId="1" applyFont="1" applyFill="1" applyBorder="1" applyAlignment="1">
      <alignment horizontal="right" vertical="center"/>
    </xf>
    <xf numFmtId="38" fontId="16" fillId="0" borderId="55" xfId="1" applyFont="1" applyFill="1" applyBorder="1" applyAlignment="1">
      <alignment horizontal="right" vertical="center"/>
    </xf>
    <xf numFmtId="38" fontId="16" fillId="0" borderId="79" xfId="1" applyFont="1" applyFill="1" applyBorder="1" applyAlignment="1">
      <alignment horizontal="right" vertical="center"/>
    </xf>
    <xf numFmtId="38" fontId="16" fillId="0" borderId="63" xfId="1" applyFont="1" applyFill="1" applyBorder="1" applyAlignment="1">
      <alignment horizontal="right" vertical="center"/>
    </xf>
    <xf numFmtId="176" fontId="5" fillId="0" borderId="88" xfId="0" applyNumberFormat="1" applyFont="1" applyFill="1" applyBorder="1" applyAlignment="1">
      <alignment horizontal="center" vertical="center"/>
    </xf>
    <xf numFmtId="176" fontId="0" fillId="0" borderId="45" xfId="0" applyNumberFormat="1" applyFill="1" applyBorder="1" applyAlignment="1">
      <alignment horizontal="center" vertical="center"/>
    </xf>
    <xf numFmtId="176" fontId="0" fillId="0" borderId="46" xfId="0" applyNumberFormat="1" applyFill="1" applyBorder="1" applyAlignment="1">
      <alignment horizontal="center" vertical="center"/>
    </xf>
    <xf numFmtId="38" fontId="16" fillId="0" borderId="103" xfId="1" applyFont="1" applyFill="1" applyBorder="1" applyAlignment="1">
      <alignment horizontal="right" vertical="center"/>
    </xf>
    <xf numFmtId="49" fontId="22" fillId="0" borderId="88" xfId="0" applyNumberFormat="1" applyFont="1" applyFill="1" applyBorder="1" applyAlignment="1">
      <alignment horizontal="center" vertical="center"/>
    </xf>
    <xf numFmtId="0" fontId="22" fillId="0" borderId="45" xfId="0" applyNumberFormat="1" applyFont="1" applyFill="1" applyBorder="1" applyAlignment="1">
      <alignment horizontal="center" vertical="center"/>
    </xf>
    <xf numFmtId="0" fontId="22" fillId="0" borderId="46" xfId="0" applyNumberFormat="1" applyFont="1" applyFill="1" applyBorder="1" applyAlignment="1">
      <alignment horizontal="center" vertical="center"/>
    </xf>
    <xf numFmtId="0" fontId="22" fillId="0" borderId="16" xfId="0" applyNumberFormat="1" applyFont="1" applyFill="1" applyBorder="1" applyAlignment="1">
      <alignment horizontal="center" vertical="center"/>
    </xf>
    <xf numFmtId="0" fontId="22" fillId="0" borderId="57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8" fillId="0" borderId="145" xfId="0" applyFont="1" applyFill="1" applyBorder="1" applyAlignment="1" applyProtection="1">
      <alignment horizontal="center" vertical="center"/>
      <protection locked="0"/>
    </xf>
    <xf numFmtId="0" fontId="18" fillId="0" borderId="55" xfId="0" applyFont="1" applyFill="1" applyBorder="1" applyAlignment="1" applyProtection="1">
      <alignment horizontal="center" vertical="center"/>
      <protection locked="0"/>
    </xf>
    <xf numFmtId="0" fontId="18" fillId="0" borderId="87" xfId="0" applyFont="1" applyFill="1" applyBorder="1" applyAlignment="1" applyProtection="1">
      <alignment horizontal="center" vertical="center"/>
      <protection locked="0"/>
    </xf>
    <xf numFmtId="0" fontId="18" fillId="0" borderId="74" xfId="0" applyFont="1" applyFill="1" applyBorder="1" applyAlignment="1" applyProtection="1">
      <alignment horizontal="center" vertical="center"/>
      <protection locked="0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18" fillId="0" borderId="76" xfId="0" applyFont="1" applyFill="1" applyBorder="1" applyAlignment="1" applyProtection="1">
      <alignment horizontal="center" vertical="center"/>
      <protection locked="0"/>
    </xf>
    <xf numFmtId="38" fontId="16" fillId="4" borderId="159" xfId="1" applyFont="1" applyFill="1" applyBorder="1" applyAlignment="1">
      <alignment horizontal="right" vertical="center"/>
    </xf>
    <xf numFmtId="38" fontId="16" fillId="4" borderId="160" xfId="1" applyFont="1" applyFill="1" applyBorder="1" applyAlignment="1">
      <alignment horizontal="right" vertical="center"/>
    </xf>
    <xf numFmtId="0" fontId="18" fillId="0" borderId="39" xfId="0" applyFont="1" applyFill="1" applyBorder="1" applyAlignment="1" applyProtection="1">
      <alignment horizontal="right" vertical="center"/>
      <protection locked="0"/>
    </xf>
    <xf numFmtId="0" fontId="18" fillId="0" borderId="73" xfId="0" applyFont="1" applyFill="1" applyBorder="1" applyAlignment="1" applyProtection="1">
      <alignment horizontal="center" vertical="center"/>
      <protection locked="0"/>
    </xf>
    <xf numFmtId="0" fontId="18" fillId="0" borderId="107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>
      <alignment horizontal="left" vertical="top" wrapText="1"/>
    </xf>
    <xf numFmtId="177" fontId="16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38" fontId="16" fillId="4" borderId="80" xfId="1" applyFont="1" applyFill="1" applyBorder="1" applyAlignment="1">
      <alignment horizontal="right" vertical="center"/>
    </xf>
    <xf numFmtId="38" fontId="20" fillId="0" borderId="0" xfId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38" fontId="16" fillId="4" borderId="81" xfId="1" applyFont="1" applyFill="1" applyBorder="1" applyAlignment="1">
      <alignment horizontal="right" vertical="center"/>
    </xf>
    <xf numFmtId="38" fontId="19" fillId="0" borderId="55" xfId="0" applyNumberFormat="1" applyFont="1" applyFill="1" applyBorder="1" applyAlignment="1">
      <alignment horizontal="right" vertical="center" shrinkToFit="1"/>
    </xf>
    <xf numFmtId="0" fontId="5" fillId="4" borderId="134" xfId="0" applyFont="1" applyFill="1" applyBorder="1" applyAlignment="1">
      <alignment horizontal="center" vertical="center" shrinkToFit="1"/>
    </xf>
    <xf numFmtId="0" fontId="5" fillId="4" borderId="63" xfId="0" applyFont="1" applyFill="1" applyBorder="1" applyAlignment="1">
      <alignment horizontal="center" vertical="center" shrinkToFit="1"/>
    </xf>
    <xf numFmtId="0" fontId="5" fillId="4" borderId="81" xfId="0" applyFont="1" applyFill="1" applyBorder="1" applyAlignment="1">
      <alignment horizontal="center" vertical="center" shrinkToFit="1"/>
    </xf>
    <xf numFmtId="0" fontId="5" fillId="4" borderId="35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7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BB52"/>
  <sheetViews>
    <sheetView tabSelected="1" topLeftCell="A13" workbookViewId="0">
      <selection activeCell="AY28" sqref="AY28"/>
    </sheetView>
  </sheetViews>
  <sheetFormatPr defaultRowHeight="13.5" x14ac:dyDescent="0.15"/>
  <cols>
    <col min="1" max="1" width="2.375" style="1" customWidth="1"/>
    <col min="2" max="2" width="5.125" style="1" customWidth="1"/>
    <col min="3" max="3" width="3.75" style="1" customWidth="1"/>
    <col min="4" max="4" width="3.375" style="1" customWidth="1"/>
    <col min="5" max="6" width="6.25" style="1" customWidth="1"/>
    <col min="7" max="8" width="3.125" style="1" customWidth="1"/>
    <col min="9" max="10" width="6.25" style="1" customWidth="1"/>
    <col min="11" max="11" width="1.375" style="1" customWidth="1"/>
    <col min="12" max="12" width="5.375" style="1" customWidth="1"/>
    <col min="13" max="13" width="6.25" style="1" customWidth="1"/>
    <col min="14" max="14" width="5" style="1" customWidth="1"/>
    <col min="15" max="15" width="2.5" style="1" customWidth="1"/>
    <col min="16" max="16" width="2.75" style="1" customWidth="1"/>
    <col min="17" max="17" width="1.5" style="1" customWidth="1"/>
    <col min="18" max="19" width="1.375" style="1" customWidth="1"/>
    <col min="20" max="20" width="3.125" style="1" customWidth="1"/>
    <col min="21" max="22" width="3" style="1" customWidth="1"/>
    <col min="23" max="23" width="2.625" style="1" customWidth="1"/>
    <col min="24" max="24" width="2.875" style="1" customWidth="1"/>
    <col min="25" max="25" width="3" style="1" customWidth="1"/>
    <col min="26" max="26" width="1.5" style="1" customWidth="1"/>
    <col min="27" max="27" width="3.25" style="1" customWidth="1"/>
    <col min="28" max="28" width="2.25" style="1" customWidth="1"/>
    <col min="29" max="29" width="4.375" style="1" customWidth="1"/>
    <col min="30" max="30" width="5.5" style="1" customWidth="1"/>
    <col min="31" max="37" width="3.125" style="1" customWidth="1"/>
    <col min="38" max="38" width="1.375" style="1" customWidth="1"/>
    <col min="39" max="39" width="4.75" style="1" customWidth="1"/>
    <col min="40" max="40" width="3.375" style="1" customWidth="1"/>
    <col min="41" max="41" width="4.375" style="1" customWidth="1"/>
    <col min="42" max="42" width="4.125" style="1" customWidth="1"/>
    <col min="43" max="43" width="2.5" style="1" customWidth="1"/>
    <col min="44" max="44" width="1.5" style="1" customWidth="1"/>
    <col min="45" max="45" width="4.625" style="1" customWidth="1"/>
    <col min="46" max="46" width="2.375" style="1" customWidth="1"/>
    <col min="47" max="47" width="7.375" style="1" customWidth="1"/>
    <col min="48" max="48" width="2.625" style="1" customWidth="1"/>
    <col min="49" max="49" width="1.125" style="1" customWidth="1"/>
    <col min="50" max="16384" width="9" style="1"/>
  </cols>
  <sheetData>
    <row r="1" spans="2:54" ht="25.5" customHeight="1" x14ac:dyDescent="0.15">
      <c r="B1" s="6" t="s">
        <v>0</v>
      </c>
      <c r="C1" s="6"/>
      <c r="D1" s="6"/>
      <c r="E1" s="6"/>
      <c r="F1" s="529" t="s">
        <v>56</v>
      </c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  <c r="AA1" s="529"/>
      <c r="AB1" s="529"/>
      <c r="AC1" s="529"/>
      <c r="AD1" s="529"/>
      <c r="AE1" s="529"/>
      <c r="AF1" s="529"/>
      <c r="AG1" s="529"/>
      <c r="AH1" s="529"/>
      <c r="AI1" s="529"/>
      <c r="AJ1" s="529"/>
      <c r="AK1" s="529"/>
      <c r="AL1" s="529"/>
      <c r="AM1" s="529"/>
      <c r="AN1" s="529"/>
      <c r="AO1" s="529"/>
      <c r="AP1" s="529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</row>
    <row r="2" spans="2:54" ht="14.25" thickBot="1" x14ac:dyDescent="0.2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N2" s="6"/>
      <c r="O2" s="10" t="s">
        <v>57</v>
      </c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</row>
    <row r="3" spans="2:54" ht="15" customHeight="1" x14ac:dyDescent="0.15">
      <c r="B3" s="11"/>
      <c r="C3" s="510" t="s">
        <v>82</v>
      </c>
      <c r="D3" s="510"/>
      <c r="E3" s="12" t="s">
        <v>86</v>
      </c>
      <c r="F3" s="530" t="s">
        <v>96</v>
      </c>
      <c r="G3" s="530"/>
      <c r="H3" s="530"/>
      <c r="I3" s="530"/>
      <c r="J3" s="13"/>
      <c r="K3" s="13"/>
      <c r="L3" s="13"/>
      <c r="M3" s="14"/>
      <c r="N3" s="6"/>
      <c r="O3" s="531" t="s">
        <v>59</v>
      </c>
      <c r="P3" s="532"/>
      <c r="Q3" s="532"/>
      <c r="R3" s="532" t="s">
        <v>60</v>
      </c>
      <c r="S3" s="532"/>
      <c r="T3" s="532"/>
      <c r="U3" s="533" t="s">
        <v>61</v>
      </c>
      <c r="V3" s="534"/>
      <c r="W3" s="533" t="s">
        <v>62</v>
      </c>
      <c r="X3" s="535"/>
      <c r="Y3" s="535"/>
      <c r="Z3" s="535"/>
      <c r="AA3" s="535"/>
      <c r="AB3" s="534"/>
      <c r="AC3" s="16" t="s">
        <v>63</v>
      </c>
      <c r="AD3" s="17" t="s">
        <v>64</v>
      </c>
      <c r="AE3" s="6"/>
      <c r="AF3" s="18" t="s">
        <v>71</v>
      </c>
      <c r="AG3" s="19"/>
      <c r="AH3" s="20"/>
      <c r="AI3" s="20"/>
      <c r="AJ3" s="20"/>
      <c r="AK3" s="20"/>
      <c r="AL3" s="20"/>
      <c r="AM3" s="19" t="s">
        <v>72</v>
      </c>
      <c r="AN3" s="20"/>
      <c r="AO3" s="20"/>
      <c r="AP3" s="20"/>
      <c r="AQ3" s="20"/>
      <c r="AR3" s="19" t="s">
        <v>73</v>
      </c>
      <c r="AS3" s="21"/>
      <c r="AT3" s="20"/>
      <c r="AU3" s="20"/>
      <c r="AV3" s="20"/>
      <c r="AW3" s="22"/>
      <c r="AX3" s="6"/>
      <c r="AY3" s="6"/>
      <c r="AZ3" s="6"/>
      <c r="BA3" s="6"/>
      <c r="BB3" s="6"/>
    </row>
    <row r="4" spans="2:54" ht="15" customHeight="1" x14ac:dyDescent="0.15">
      <c r="B4" s="11"/>
      <c r="C4" s="23"/>
      <c r="D4" s="13"/>
      <c r="E4" s="24"/>
      <c r="F4" s="523" t="s">
        <v>82</v>
      </c>
      <c r="G4" s="523"/>
      <c r="H4" s="523"/>
      <c r="I4" s="523"/>
      <c r="J4" s="523"/>
      <c r="K4" s="523"/>
      <c r="L4" s="523"/>
      <c r="M4" s="14"/>
      <c r="N4" s="6"/>
      <c r="O4" s="524"/>
      <c r="P4" s="525"/>
      <c r="Q4" s="525"/>
      <c r="R4" s="526"/>
      <c r="S4" s="527"/>
      <c r="T4" s="528"/>
      <c r="U4" s="526"/>
      <c r="V4" s="528"/>
      <c r="W4" s="526"/>
      <c r="X4" s="527"/>
      <c r="Y4" s="527"/>
      <c r="Z4" s="527"/>
      <c r="AA4" s="527"/>
      <c r="AB4" s="528"/>
      <c r="AC4" s="111"/>
      <c r="AD4" s="112"/>
      <c r="AE4" s="6"/>
      <c r="AF4" s="25"/>
      <c r="AG4" s="26"/>
      <c r="AH4" s="522"/>
      <c r="AI4" s="520"/>
      <c r="AJ4" s="520"/>
      <c r="AK4" s="521"/>
      <c r="AL4" s="27"/>
      <c r="AM4" s="28">
        <v>1</v>
      </c>
      <c r="AN4" s="27" t="s">
        <v>90</v>
      </c>
      <c r="AO4" s="27"/>
      <c r="AP4" s="108">
        <v>0</v>
      </c>
      <c r="AQ4" s="5"/>
      <c r="AR4" s="13"/>
      <c r="AS4" s="27" t="s">
        <v>75</v>
      </c>
      <c r="AT4" s="13"/>
      <c r="AU4" s="13"/>
      <c r="AV4" s="109">
        <v>0</v>
      </c>
      <c r="AW4" s="29"/>
      <c r="AX4" s="6"/>
      <c r="AY4" s="6"/>
      <c r="AZ4" s="6"/>
      <c r="BA4" s="6"/>
      <c r="BB4" s="6"/>
    </row>
    <row r="5" spans="2:54" ht="15" customHeight="1" x14ac:dyDescent="0.15">
      <c r="B5" s="11"/>
      <c r="C5" s="23"/>
      <c r="D5" s="13"/>
      <c r="E5" s="24"/>
      <c r="F5" s="523"/>
      <c r="G5" s="523"/>
      <c r="H5" s="523"/>
      <c r="I5" s="523"/>
      <c r="J5" s="523"/>
      <c r="K5" s="523"/>
      <c r="L5" s="523"/>
      <c r="M5" s="14"/>
      <c r="N5" s="6"/>
      <c r="O5" s="30" t="s">
        <v>58</v>
      </c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6"/>
      <c r="AC5" s="6"/>
      <c r="AD5" s="6"/>
      <c r="AE5" s="6"/>
      <c r="AF5" s="25"/>
      <c r="AG5" s="517"/>
      <c r="AH5" s="517"/>
      <c r="AI5" s="517"/>
      <c r="AJ5" s="517"/>
      <c r="AK5" s="517"/>
      <c r="AL5" s="27"/>
      <c r="AM5" s="28">
        <v>2</v>
      </c>
      <c r="AN5" s="27" t="s">
        <v>91</v>
      </c>
      <c r="AO5" s="27"/>
      <c r="AP5" s="127"/>
      <c r="AQ5" s="5"/>
      <c r="AR5" s="13"/>
      <c r="AS5" s="27" t="s">
        <v>76</v>
      </c>
      <c r="AT5" s="13"/>
      <c r="AU5" s="13"/>
      <c r="AV5" s="128"/>
      <c r="AW5" s="29"/>
      <c r="AX5" s="6"/>
      <c r="AY5" s="6"/>
      <c r="AZ5" s="6"/>
      <c r="BA5" s="6"/>
      <c r="BB5" s="6"/>
    </row>
    <row r="6" spans="2:54" ht="15" customHeight="1" x14ac:dyDescent="0.15">
      <c r="B6" s="11"/>
      <c r="C6" s="510" t="s">
        <v>83</v>
      </c>
      <c r="D6" s="510"/>
      <c r="E6" s="13"/>
      <c r="F6" s="518" t="s">
        <v>92</v>
      </c>
      <c r="G6" s="518"/>
      <c r="H6" s="518"/>
      <c r="I6" s="518"/>
      <c r="J6" s="518"/>
      <c r="K6" s="518"/>
      <c r="L6" s="518"/>
      <c r="M6" s="14"/>
      <c r="N6" s="6"/>
      <c r="O6" s="519"/>
      <c r="P6" s="520"/>
      <c r="Q6" s="520"/>
      <c r="R6" s="520"/>
      <c r="S6" s="521"/>
      <c r="T6" s="31" t="s">
        <v>65</v>
      </c>
      <c r="U6" s="519"/>
      <c r="V6" s="520"/>
      <c r="W6" s="520"/>
      <c r="X6" s="520"/>
      <c r="Y6" s="520"/>
      <c r="Z6" s="521"/>
      <c r="AA6" s="31" t="s">
        <v>65</v>
      </c>
      <c r="AB6" s="519"/>
      <c r="AC6" s="521"/>
      <c r="AD6" s="6"/>
      <c r="AE6" s="6"/>
      <c r="AF6" s="32"/>
      <c r="AG6" s="517"/>
      <c r="AH6" s="517"/>
      <c r="AI6" s="517"/>
      <c r="AJ6" s="517"/>
      <c r="AK6" s="517"/>
      <c r="AL6" s="13"/>
      <c r="AM6" s="6"/>
      <c r="AN6" s="6"/>
      <c r="AO6" s="6"/>
      <c r="AP6" s="13"/>
      <c r="AQ6" s="13"/>
      <c r="AR6" s="13"/>
      <c r="AS6" s="15" t="s">
        <v>77</v>
      </c>
      <c r="AT6" s="506"/>
      <c r="AU6" s="507"/>
      <c r="AV6" s="33" t="s">
        <v>40</v>
      </c>
      <c r="AW6" s="34"/>
      <c r="AX6" s="6"/>
      <c r="AY6" s="6"/>
      <c r="AZ6" s="6"/>
      <c r="BA6" s="6"/>
      <c r="BB6" s="6"/>
    </row>
    <row r="7" spans="2:54" ht="15" customHeight="1" x14ac:dyDescent="0.15">
      <c r="B7" s="11"/>
      <c r="C7" s="23"/>
      <c r="D7" s="13"/>
      <c r="E7" s="13"/>
      <c r="F7" s="13"/>
      <c r="G7" s="13"/>
      <c r="H7" s="13"/>
      <c r="I7" s="13"/>
      <c r="J7" s="13"/>
      <c r="K7" s="13"/>
      <c r="L7" s="13"/>
      <c r="M7" s="14"/>
      <c r="N7" s="6"/>
      <c r="O7" s="6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6"/>
      <c r="AC7" s="6"/>
      <c r="AD7" s="6"/>
      <c r="AE7" s="6"/>
      <c r="AF7" s="35" t="s">
        <v>74</v>
      </c>
      <c r="AG7" s="23"/>
      <c r="AH7" s="27"/>
      <c r="AI7" s="27"/>
      <c r="AJ7" s="27"/>
      <c r="AK7" s="27"/>
      <c r="AL7" s="27"/>
      <c r="AM7" s="6"/>
      <c r="AN7" s="6"/>
      <c r="AO7" s="6"/>
      <c r="AP7" s="27"/>
      <c r="AQ7" s="27"/>
      <c r="AR7" s="27"/>
      <c r="AS7" s="36" t="s">
        <v>78</v>
      </c>
      <c r="AT7" s="508"/>
      <c r="AU7" s="509"/>
      <c r="AV7" s="37" t="s">
        <v>40</v>
      </c>
      <c r="AW7" s="34"/>
      <c r="AX7" s="6"/>
      <c r="AY7" s="6"/>
      <c r="AZ7" s="6"/>
      <c r="BA7" s="6"/>
      <c r="BB7" s="6"/>
    </row>
    <row r="8" spans="2:54" ht="15" customHeight="1" thickBot="1" x14ac:dyDescent="0.2">
      <c r="B8" s="11"/>
      <c r="C8" s="510" t="s">
        <v>84</v>
      </c>
      <c r="D8" s="510"/>
      <c r="E8" s="13"/>
      <c r="F8" s="511" t="s">
        <v>93</v>
      </c>
      <c r="G8" s="511"/>
      <c r="H8" s="511"/>
      <c r="I8" s="511"/>
      <c r="J8" s="511"/>
      <c r="K8" s="511"/>
      <c r="L8" s="511"/>
      <c r="M8" s="14" t="s">
        <v>85</v>
      </c>
      <c r="N8" s="6"/>
      <c r="O8" s="10" t="s">
        <v>66</v>
      </c>
      <c r="P8" s="10"/>
      <c r="Q8" s="10"/>
      <c r="R8" s="10"/>
      <c r="S8" s="10"/>
      <c r="T8" s="10"/>
      <c r="U8" s="38" t="s">
        <v>67</v>
      </c>
      <c r="V8" s="38"/>
      <c r="W8" s="10"/>
      <c r="X8" s="10"/>
      <c r="Y8" s="10"/>
      <c r="Z8" s="10"/>
      <c r="AA8" s="10"/>
      <c r="AB8" s="6"/>
      <c r="AC8" s="6"/>
      <c r="AD8" s="6"/>
      <c r="AE8" s="6"/>
      <c r="AF8" s="25"/>
      <c r="AG8" s="27" t="s">
        <v>80</v>
      </c>
      <c r="AH8" s="27"/>
      <c r="AI8" s="27"/>
      <c r="AJ8" s="108">
        <v>0</v>
      </c>
      <c r="AK8" s="27"/>
      <c r="AL8" s="39"/>
      <c r="AM8" s="39"/>
      <c r="AN8" s="39"/>
      <c r="AO8" s="39"/>
      <c r="AP8" s="39"/>
      <c r="AQ8" s="39"/>
      <c r="AR8" s="27"/>
      <c r="AS8" s="27" t="s">
        <v>79</v>
      </c>
      <c r="AT8" s="27"/>
      <c r="AU8" s="27"/>
      <c r="AV8" s="27"/>
      <c r="AW8" s="40"/>
      <c r="AX8" s="6"/>
      <c r="AY8" s="6"/>
      <c r="AZ8" s="6"/>
      <c r="BA8" s="6"/>
      <c r="BB8" s="6"/>
    </row>
    <row r="9" spans="2:54" ht="15" customHeight="1" x14ac:dyDescent="0.15">
      <c r="B9" s="41"/>
      <c r="C9" s="42"/>
      <c r="D9" s="42"/>
      <c r="E9" s="42"/>
      <c r="F9" s="42"/>
      <c r="G9" s="42"/>
      <c r="H9" s="42"/>
      <c r="I9" s="42"/>
      <c r="J9" s="42"/>
      <c r="K9" s="42"/>
      <c r="L9" s="42"/>
      <c r="M9" s="43"/>
      <c r="N9" s="6"/>
      <c r="O9" s="10"/>
      <c r="P9" s="10"/>
      <c r="Q9" s="10"/>
      <c r="R9" s="10"/>
      <c r="S9" s="10"/>
      <c r="T9" s="10"/>
      <c r="U9" s="512" t="s">
        <v>69</v>
      </c>
      <c r="V9" s="512"/>
      <c r="W9" s="512"/>
      <c r="X9" s="513" t="s">
        <v>70</v>
      </c>
      <c r="Y9" s="513"/>
      <c r="Z9" s="513"/>
      <c r="AA9" s="513"/>
      <c r="AB9" s="513"/>
      <c r="AC9" s="513"/>
      <c r="AD9" s="6"/>
      <c r="AE9" s="6"/>
      <c r="AF9" s="25"/>
      <c r="AG9" s="27" t="s">
        <v>81</v>
      </c>
      <c r="AH9" s="27"/>
      <c r="AI9" s="27"/>
      <c r="AJ9" s="127"/>
      <c r="AK9" s="27"/>
      <c r="AL9" s="25"/>
      <c r="AM9" s="27"/>
      <c r="AN9" s="27"/>
      <c r="AO9" s="27"/>
      <c r="AP9" s="27"/>
      <c r="AQ9" s="40"/>
      <c r="AR9" s="25"/>
      <c r="AS9" s="514"/>
      <c r="AT9" s="515"/>
      <c r="AU9" s="515"/>
      <c r="AV9" s="516"/>
      <c r="AW9" s="45"/>
      <c r="AX9" s="6"/>
      <c r="AY9" s="6"/>
      <c r="AZ9" s="6"/>
      <c r="BA9" s="6"/>
      <c r="BB9" s="6"/>
    </row>
    <row r="10" spans="2:54" ht="15" customHeight="1" thickBot="1" x14ac:dyDescent="0.2">
      <c r="B10" s="13"/>
      <c r="C10" s="13"/>
      <c r="D10" s="13"/>
      <c r="E10" s="6" t="s">
        <v>68</v>
      </c>
      <c r="F10" s="44" t="s">
        <v>69</v>
      </c>
      <c r="G10" s="491" t="s">
        <v>94</v>
      </c>
      <c r="H10" s="491"/>
      <c r="I10" s="491"/>
      <c r="J10" s="491"/>
      <c r="K10" s="491"/>
      <c r="L10" s="13"/>
      <c r="M10" s="13"/>
      <c r="N10" s="6"/>
      <c r="O10" s="10"/>
      <c r="P10" s="10"/>
      <c r="Q10" s="10"/>
      <c r="R10" s="10"/>
      <c r="S10" s="10"/>
      <c r="T10" s="10"/>
      <c r="U10" s="46"/>
      <c r="V10" s="46"/>
      <c r="W10" s="10"/>
      <c r="X10" s="10"/>
      <c r="Y10" s="10"/>
      <c r="Z10" s="10"/>
      <c r="AA10" s="10"/>
      <c r="AB10" s="6"/>
      <c r="AC10" s="6"/>
      <c r="AD10" s="6"/>
      <c r="AE10" s="6"/>
      <c r="AF10" s="47"/>
      <c r="AG10" s="39"/>
      <c r="AH10" s="39"/>
      <c r="AI10" s="39"/>
      <c r="AJ10" s="39"/>
      <c r="AK10" s="39"/>
      <c r="AL10" s="25"/>
      <c r="AM10" s="27"/>
      <c r="AN10" s="27"/>
      <c r="AO10" s="27"/>
      <c r="AP10" s="27"/>
      <c r="AQ10" s="40"/>
      <c r="AR10" s="47"/>
      <c r="AS10" s="110" t="s">
        <v>95</v>
      </c>
      <c r="AT10" s="48"/>
      <c r="AU10" s="48"/>
      <c r="AV10" s="48"/>
      <c r="AW10" s="49"/>
      <c r="AX10" s="6"/>
      <c r="AY10" s="6"/>
      <c r="AZ10" s="6"/>
      <c r="BA10" s="6"/>
      <c r="BB10" s="6"/>
    </row>
    <row r="11" spans="2:54" ht="9" customHeight="1" x14ac:dyDescent="0.15">
      <c r="B11" s="6"/>
      <c r="C11" s="6"/>
      <c r="D11" s="6"/>
      <c r="E11" s="6"/>
      <c r="F11" s="44"/>
      <c r="G11" s="492"/>
      <c r="H11" s="492"/>
      <c r="I11" s="492"/>
      <c r="J11" s="492"/>
      <c r="K11" s="49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493"/>
      <c r="Y11" s="493"/>
      <c r="Z11" s="493"/>
      <c r="AA11" s="493"/>
      <c r="AB11" s="493"/>
      <c r="AC11" s="493"/>
      <c r="AD11" s="6"/>
      <c r="AE11" s="6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6"/>
      <c r="AY11" s="6"/>
      <c r="AZ11" s="6"/>
      <c r="BA11" s="6"/>
      <c r="BB11" s="6"/>
    </row>
    <row r="12" spans="2:54" x14ac:dyDescent="0.15">
      <c r="B12" s="494" t="s">
        <v>24</v>
      </c>
      <c r="C12" s="495"/>
      <c r="D12" s="496"/>
      <c r="E12" s="500" t="s">
        <v>23</v>
      </c>
      <c r="F12" s="501"/>
      <c r="G12" s="501"/>
      <c r="H12" s="501"/>
      <c r="I12" s="501"/>
      <c r="J12" s="501"/>
      <c r="K12" s="501"/>
      <c r="L12" s="501"/>
      <c r="M12" s="501"/>
      <c r="N12" s="501"/>
      <c r="O12" s="501"/>
      <c r="P12" s="501"/>
      <c r="Q12" s="501"/>
      <c r="R12" s="501"/>
      <c r="S12" s="501"/>
      <c r="T12" s="501"/>
      <c r="U12" s="501"/>
      <c r="V12" s="501"/>
      <c r="W12" s="501"/>
      <c r="X12" s="501"/>
      <c r="Y12" s="502"/>
      <c r="Z12" s="50"/>
      <c r="AA12" s="503" t="s">
        <v>39</v>
      </c>
      <c r="AB12" s="504"/>
      <c r="AC12" s="504"/>
      <c r="AD12" s="504"/>
      <c r="AE12" s="504"/>
      <c r="AF12" s="504"/>
      <c r="AG12" s="504"/>
      <c r="AH12" s="504"/>
      <c r="AI12" s="504"/>
      <c r="AJ12" s="504"/>
      <c r="AK12" s="504"/>
      <c r="AL12" s="504"/>
      <c r="AM12" s="504"/>
      <c r="AN12" s="504"/>
      <c r="AO12" s="504"/>
      <c r="AP12" s="504"/>
      <c r="AQ12" s="504"/>
      <c r="AR12" s="504"/>
      <c r="AS12" s="504"/>
      <c r="AT12" s="504"/>
      <c r="AU12" s="504"/>
      <c r="AV12" s="504"/>
      <c r="AW12" s="505"/>
      <c r="AX12" s="6"/>
      <c r="AY12" s="6"/>
      <c r="AZ12" s="6"/>
      <c r="BA12" s="6"/>
      <c r="BB12" s="6"/>
    </row>
    <row r="13" spans="2:54" s="3" customFormat="1" ht="15" customHeight="1" x14ac:dyDescent="0.15">
      <c r="B13" s="497"/>
      <c r="C13" s="498"/>
      <c r="D13" s="499"/>
      <c r="E13" s="477" t="s">
        <v>9</v>
      </c>
      <c r="F13" s="478"/>
      <c r="G13" s="478"/>
      <c r="H13" s="475"/>
      <c r="I13" s="476" t="s">
        <v>10</v>
      </c>
      <c r="J13" s="476"/>
      <c r="K13" s="476"/>
      <c r="L13" s="476"/>
      <c r="M13" s="477" t="s">
        <v>11</v>
      </c>
      <c r="N13" s="478"/>
      <c r="O13" s="478"/>
      <c r="P13" s="478"/>
      <c r="Q13" s="475"/>
      <c r="R13" s="477" t="s">
        <v>87</v>
      </c>
      <c r="S13" s="478"/>
      <c r="T13" s="478"/>
      <c r="U13" s="478"/>
      <c r="V13" s="478"/>
      <c r="W13" s="478"/>
      <c r="X13" s="478"/>
      <c r="Y13" s="479"/>
      <c r="Z13" s="10"/>
      <c r="AA13" s="474" t="s">
        <v>16</v>
      </c>
      <c r="AB13" s="475"/>
      <c r="AC13" s="475"/>
      <c r="AD13" s="475"/>
      <c r="AE13" s="476"/>
      <c r="AF13" s="476" t="s">
        <v>15</v>
      </c>
      <c r="AG13" s="476"/>
      <c r="AH13" s="476"/>
      <c r="AI13" s="476"/>
      <c r="AJ13" s="476"/>
      <c r="AK13" s="476"/>
      <c r="AL13" s="477" t="s">
        <v>88</v>
      </c>
      <c r="AM13" s="478"/>
      <c r="AN13" s="478"/>
      <c r="AO13" s="478"/>
      <c r="AP13" s="478"/>
      <c r="AQ13" s="475"/>
      <c r="AR13" s="477"/>
      <c r="AS13" s="478"/>
      <c r="AT13" s="478"/>
      <c r="AU13" s="478"/>
      <c r="AV13" s="478"/>
      <c r="AW13" s="479"/>
      <c r="AX13" s="10"/>
      <c r="AY13" s="10"/>
      <c r="AZ13" s="10"/>
      <c r="BA13" s="10"/>
      <c r="BB13" s="10"/>
    </row>
    <row r="14" spans="2:54" s="3" customFormat="1" ht="38.25" customHeight="1" thickBot="1" x14ac:dyDescent="0.2">
      <c r="B14" s="497"/>
      <c r="C14" s="498"/>
      <c r="D14" s="499"/>
      <c r="E14" s="480"/>
      <c r="F14" s="481"/>
      <c r="G14" s="481"/>
      <c r="H14" s="482"/>
      <c r="I14" s="483" t="s">
        <v>12</v>
      </c>
      <c r="J14" s="483"/>
      <c r="K14" s="483"/>
      <c r="L14" s="483"/>
      <c r="M14" s="484" t="s">
        <v>13</v>
      </c>
      <c r="N14" s="485"/>
      <c r="O14" s="485"/>
      <c r="P14" s="485"/>
      <c r="Q14" s="486"/>
      <c r="R14" s="484" t="s">
        <v>14</v>
      </c>
      <c r="S14" s="485"/>
      <c r="T14" s="485"/>
      <c r="U14" s="485"/>
      <c r="V14" s="485"/>
      <c r="W14" s="485"/>
      <c r="X14" s="485"/>
      <c r="Y14" s="487"/>
      <c r="Z14" s="10"/>
      <c r="AA14" s="488" t="s">
        <v>17</v>
      </c>
      <c r="AB14" s="489"/>
      <c r="AC14" s="489"/>
      <c r="AD14" s="489"/>
      <c r="AE14" s="490"/>
      <c r="AF14" s="490" t="s">
        <v>18</v>
      </c>
      <c r="AG14" s="490"/>
      <c r="AH14" s="490"/>
      <c r="AI14" s="490"/>
      <c r="AJ14" s="490"/>
      <c r="AK14" s="490"/>
      <c r="AL14" s="465" t="s">
        <v>19</v>
      </c>
      <c r="AM14" s="466"/>
      <c r="AN14" s="466"/>
      <c r="AO14" s="466"/>
      <c r="AP14" s="466"/>
      <c r="AQ14" s="467"/>
      <c r="AR14" s="465"/>
      <c r="AS14" s="466"/>
      <c r="AT14" s="466"/>
      <c r="AU14" s="466"/>
      <c r="AV14" s="466"/>
      <c r="AW14" s="468"/>
      <c r="AX14" s="10"/>
      <c r="AY14" s="10"/>
      <c r="AZ14" s="10"/>
      <c r="BA14" s="10"/>
      <c r="BB14" s="10"/>
    </row>
    <row r="15" spans="2:54" s="2" customFormat="1" ht="18.75" customHeight="1" x14ac:dyDescent="0.15">
      <c r="B15" s="469" t="s">
        <v>6</v>
      </c>
      <c r="C15" s="470"/>
      <c r="D15" s="471"/>
      <c r="E15" s="51" t="s">
        <v>1</v>
      </c>
      <c r="F15" s="461" t="s">
        <v>2</v>
      </c>
      <c r="G15" s="463"/>
      <c r="H15" s="462"/>
      <c r="I15" s="52" t="s">
        <v>1</v>
      </c>
      <c r="J15" s="461" t="s">
        <v>2</v>
      </c>
      <c r="K15" s="463"/>
      <c r="L15" s="462"/>
      <c r="M15" s="52" t="s">
        <v>1</v>
      </c>
      <c r="N15" s="461" t="s">
        <v>2</v>
      </c>
      <c r="O15" s="463"/>
      <c r="P15" s="463"/>
      <c r="Q15" s="462"/>
      <c r="R15" s="461" t="s">
        <v>1</v>
      </c>
      <c r="S15" s="463"/>
      <c r="T15" s="462"/>
      <c r="U15" s="461" t="s">
        <v>2</v>
      </c>
      <c r="V15" s="463"/>
      <c r="W15" s="463"/>
      <c r="X15" s="463"/>
      <c r="Y15" s="464"/>
      <c r="Z15" s="31"/>
      <c r="AA15" s="472" t="s">
        <v>1</v>
      </c>
      <c r="AB15" s="473"/>
      <c r="AC15" s="461" t="s">
        <v>2</v>
      </c>
      <c r="AD15" s="463"/>
      <c r="AE15" s="462"/>
      <c r="AF15" s="461" t="s">
        <v>1</v>
      </c>
      <c r="AG15" s="462"/>
      <c r="AH15" s="461" t="s">
        <v>2</v>
      </c>
      <c r="AI15" s="463"/>
      <c r="AJ15" s="463"/>
      <c r="AK15" s="462"/>
      <c r="AL15" s="461" t="s">
        <v>1</v>
      </c>
      <c r="AM15" s="462"/>
      <c r="AN15" s="461" t="s">
        <v>2</v>
      </c>
      <c r="AO15" s="463"/>
      <c r="AP15" s="463"/>
      <c r="AQ15" s="462"/>
      <c r="AR15" s="461"/>
      <c r="AS15" s="462"/>
      <c r="AT15" s="461"/>
      <c r="AU15" s="463"/>
      <c r="AV15" s="463"/>
      <c r="AW15" s="464"/>
      <c r="AX15" s="31"/>
      <c r="AY15" s="31"/>
      <c r="AZ15" s="31"/>
      <c r="BA15" s="31"/>
      <c r="BB15" s="31"/>
    </row>
    <row r="16" spans="2:54" ht="9.75" customHeight="1" x14ac:dyDescent="0.15">
      <c r="B16" s="53"/>
      <c r="C16" s="54"/>
      <c r="D16" s="54"/>
      <c r="E16" s="55" t="s">
        <v>7</v>
      </c>
      <c r="F16" s="457" t="s">
        <v>8</v>
      </c>
      <c r="G16" s="458"/>
      <c r="H16" s="459"/>
      <c r="I16" s="59" t="s">
        <v>7</v>
      </c>
      <c r="J16" s="457" t="s">
        <v>8</v>
      </c>
      <c r="K16" s="458"/>
      <c r="L16" s="459"/>
      <c r="M16" s="59" t="s">
        <v>7</v>
      </c>
      <c r="N16" s="457" t="s">
        <v>8</v>
      </c>
      <c r="O16" s="458"/>
      <c r="P16" s="458"/>
      <c r="Q16" s="459"/>
      <c r="R16" s="56"/>
      <c r="S16" s="57"/>
      <c r="T16" s="58" t="s">
        <v>7</v>
      </c>
      <c r="U16" s="56"/>
      <c r="V16" s="57"/>
      <c r="W16" s="57"/>
      <c r="X16" s="57"/>
      <c r="Y16" s="60" t="s">
        <v>8</v>
      </c>
      <c r="Z16" s="6"/>
      <c r="AA16" s="460" t="s">
        <v>7</v>
      </c>
      <c r="AB16" s="459"/>
      <c r="AC16" s="57"/>
      <c r="AD16" s="57"/>
      <c r="AE16" s="58" t="s">
        <v>8</v>
      </c>
      <c r="AF16" s="457" t="s">
        <v>7</v>
      </c>
      <c r="AG16" s="459"/>
      <c r="AH16" s="56"/>
      <c r="AI16" s="57"/>
      <c r="AJ16" s="57"/>
      <c r="AK16" s="58" t="s">
        <v>8</v>
      </c>
      <c r="AL16" s="57"/>
      <c r="AM16" s="58" t="s">
        <v>7</v>
      </c>
      <c r="AN16" s="56"/>
      <c r="AO16" s="57"/>
      <c r="AP16" s="57"/>
      <c r="AQ16" s="58" t="s">
        <v>8</v>
      </c>
      <c r="AR16" s="57"/>
      <c r="AS16" s="58"/>
      <c r="AT16" s="56"/>
      <c r="AU16" s="57"/>
      <c r="AV16" s="57"/>
      <c r="AW16" s="60"/>
      <c r="AX16" s="6"/>
      <c r="AY16" s="6"/>
      <c r="AZ16" s="6"/>
      <c r="BA16" s="6"/>
      <c r="BB16" s="6"/>
    </row>
    <row r="17" spans="2:54" ht="15" customHeight="1" x14ac:dyDescent="0.15">
      <c r="B17" s="61"/>
      <c r="C17" s="62">
        <v>4</v>
      </c>
      <c r="D17" s="62" t="s">
        <v>3</v>
      </c>
      <c r="E17" s="152"/>
      <c r="F17" s="233"/>
      <c r="G17" s="234"/>
      <c r="H17" s="235"/>
      <c r="I17" s="153"/>
      <c r="J17" s="233"/>
      <c r="K17" s="234"/>
      <c r="L17" s="235"/>
      <c r="M17" s="153"/>
      <c r="N17" s="233"/>
      <c r="O17" s="234"/>
      <c r="P17" s="234"/>
      <c r="Q17" s="234"/>
      <c r="R17" s="453">
        <f>E17+I17+M17</f>
        <v>0</v>
      </c>
      <c r="S17" s="455"/>
      <c r="T17" s="454"/>
      <c r="U17" s="455">
        <f>F17+J17+N17</f>
        <v>0</v>
      </c>
      <c r="V17" s="455"/>
      <c r="W17" s="455"/>
      <c r="X17" s="455"/>
      <c r="Y17" s="456"/>
      <c r="Z17" s="6"/>
      <c r="AA17" s="452">
        <f>E17</f>
        <v>0</v>
      </c>
      <c r="AB17" s="235"/>
      <c r="AC17" s="233">
        <f>F17</f>
        <v>0</v>
      </c>
      <c r="AD17" s="234"/>
      <c r="AE17" s="235"/>
      <c r="AF17" s="233">
        <f>I17</f>
        <v>0</v>
      </c>
      <c r="AG17" s="235"/>
      <c r="AH17" s="233">
        <f>J17</f>
        <v>0</v>
      </c>
      <c r="AI17" s="234"/>
      <c r="AJ17" s="234"/>
      <c r="AK17" s="234"/>
      <c r="AL17" s="453">
        <f>AA17+AF17</f>
        <v>0</v>
      </c>
      <c r="AM17" s="454"/>
      <c r="AN17" s="455">
        <f>AC17+AH17</f>
        <v>0</v>
      </c>
      <c r="AO17" s="455"/>
      <c r="AP17" s="455"/>
      <c r="AQ17" s="455"/>
      <c r="AR17" s="453"/>
      <c r="AS17" s="454"/>
      <c r="AT17" s="455"/>
      <c r="AU17" s="455"/>
      <c r="AV17" s="455"/>
      <c r="AW17" s="456"/>
      <c r="AX17" s="6"/>
      <c r="AY17" s="6"/>
      <c r="AZ17" s="6"/>
      <c r="BA17" s="6"/>
      <c r="BB17" s="6"/>
    </row>
    <row r="18" spans="2:54" ht="15" customHeight="1" x14ac:dyDescent="0.15">
      <c r="B18" s="63"/>
      <c r="C18" s="64">
        <v>5</v>
      </c>
      <c r="D18" s="64" t="s">
        <v>3</v>
      </c>
      <c r="E18" s="154"/>
      <c r="F18" s="246"/>
      <c r="G18" s="247"/>
      <c r="H18" s="448"/>
      <c r="I18" s="155"/>
      <c r="J18" s="246"/>
      <c r="K18" s="247"/>
      <c r="L18" s="448"/>
      <c r="M18" s="155"/>
      <c r="N18" s="246"/>
      <c r="O18" s="247"/>
      <c r="P18" s="247"/>
      <c r="Q18" s="247"/>
      <c r="R18" s="224">
        <f t="shared" ref="R18:R31" si="0">E18+I18+M18</f>
        <v>0</v>
      </c>
      <c r="S18" s="226"/>
      <c r="T18" s="225"/>
      <c r="U18" s="226">
        <f t="shared" ref="U18:U31" si="1">F18+J18+N18</f>
        <v>0</v>
      </c>
      <c r="V18" s="226"/>
      <c r="W18" s="226"/>
      <c r="X18" s="226"/>
      <c r="Y18" s="227"/>
      <c r="Z18" s="6"/>
      <c r="AA18" s="452">
        <f t="shared" ref="AA18:AA31" si="2">E18</f>
        <v>0</v>
      </c>
      <c r="AB18" s="235"/>
      <c r="AC18" s="233">
        <f t="shared" ref="AC18:AC31" si="3">F18</f>
        <v>0</v>
      </c>
      <c r="AD18" s="234"/>
      <c r="AE18" s="235"/>
      <c r="AF18" s="246">
        <f t="shared" ref="AF18:AF31" si="4">I18</f>
        <v>0</v>
      </c>
      <c r="AG18" s="448"/>
      <c r="AH18" s="246">
        <f t="shared" ref="AH18:AH31" si="5">J18</f>
        <v>0</v>
      </c>
      <c r="AI18" s="247"/>
      <c r="AJ18" s="247"/>
      <c r="AK18" s="247"/>
      <c r="AL18" s="224">
        <f>AA18+AF18</f>
        <v>0</v>
      </c>
      <c r="AM18" s="225"/>
      <c r="AN18" s="226">
        <f t="shared" ref="AN18:AN31" si="6">AC18+AH18</f>
        <v>0</v>
      </c>
      <c r="AO18" s="226"/>
      <c r="AP18" s="226"/>
      <c r="AQ18" s="226"/>
      <c r="AR18" s="224"/>
      <c r="AS18" s="225"/>
      <c r="AT18" s="226"/>
      <c r="AU18" s="226"/>
      <c r="AV18" s="226"/>
      <c r="AW18" s="227"/>
      <c r="AX18" s="6"/>
      <c r="AY18" s="6"/>
      <c r="AZ18" s="6"/>
      <c r="BA18" s="6"/>
      <c r="BB18" s="6"/>
    </row>
    <row r="19" spans="2:54" ht="15" customHeight="1" x14ac:dyDescent="0.15">
      <c r="B19" s="63"/>
      <c r="C19" s="64">
        <v>6</v>
      </c>
      <c r="D19" s="64" t="s">
        <v>3</v>
      </c>
      <c r="E19" s="154"/>
      <c r="F19" s="246"/>
      <c r="G19" s="247"/>
      <c r="H19" s="448"/>
      <c r="I19" s="155"/>
      <c r="J19" s="246"/>
      <c r="K19" s="247"/>
      <c r="L19" s="448"/>
      <c r="M19" s="155"/>
      <c r="N19" s="246"/>
      <c r="O19" s="247"/>
      <c r="P19" s="247"/>
      <c r="Q19" s="247"/>
      <c r="R19" s="224">
        <f t="shared" si="0"/>
        <v>0</v>
      </c>
      <c r="S19" s="226"/>
      <c r="T19" s="225"/>
      <c r="U19" s="226">
        <f t="shared" si="1"/>
        <v>0</v>
      </c>
      <c r="V19" s="226"/>
      <c r="W19" s="226"/>
      <c r="X19" s="226"/>
      <c r="Y19" s="227"/>
      <c r="Z19" s="6"/>
      <c r="AA19" s="452">
        <f t="shared" si="2"/>
        <v>0</v>
      </c>
      <c r="AB19" s="235"/>
      <c r="AC19" s="233">
        <f t="shared" si="3"/>
        <v>0</v>
      </c>
      <c r="AD19" s="234"/>
      <c r="AE19" s="235"/>
      <c r="AF19" s="246">
        <f t="shared" si="4"/>
        <v>0</v>
      </c>
      <c r="AG19" s="448"/>
      <c r="AH19" s="246">
        <f t="shared" si="5"/>
        <v>0</v>
      </c>
      <c r="AI19" s="247"/>
      <c r="AJ19" s="247"/>
      <c r="AK19" s="247"/>
      <c r="AL19" s="224">
        <f t="shared" ref="AL19:AL31" si="7">AA19+AF19</f>
        <v>0</v>
      </c>
      <c r="AM19" s="225"/>
      <c r="AN19" s="226">
        <f t="shared" si="6"/>
        <v>0</v>
      </c>
      <c r="AO19" s="226"/>
      <c r="AP19" s="226"/>
      <c r="AQ19" s="226"/>
      <c r="AR19" s="224"/>
      <c r="AS19" s="225"/>
      <c r="AT19" s="226"/>
      <c r="AU19" s="226"/>
      <c r="AV19" s="226"/>
      <c r="AW19" s="227"/>
      <c r="AX19" s="6"/>
      <c r="AY19" s="6"/>
      <c r="AZ19" s="6"/>
      <c r="BA19" s="6"/>
      <c r="BB19" s="6"/>
    </row>
    <row r="20" spans="2:54" ht="15" customHeight="1" x14ac:dyDescent="0.15">
      <c r="B20" s="63"/>
      <c r="C20" s="64">
        <v>7</v>
      </c>
      <c r="D20" s="64" t="s">
        <v>3</v>
      </c>
      <c r="E20" s="154"/>
      <c r="F20" s="246"/>
      <c r="G20" s="247"/>
      <c r="H20" s="448"/>
      <c r="I20" s="155"/>
      <c r="J20" s="246"/>
      <c r="K20" s="247"/>
      <c r="L20" s="448"/>
      <c r="M20" s="155"/>
      <c r="N20" s="246"/>
      <c r="O20" s="247"/>
      <c r="P20" s="247"/>
      <c r="Q20" s="247"/>
      <c r="R20" s="224">
        <f t="shared" si="0"/>
        <v>0</v>
      </c>
      <c r="S20" s="226"/>
      <c r="T20" s="225"/>
      <c r="U20" s="226">
        <f t="shared" si="1"/>
        <v>0</v>
      </c>
      <c r="V20" s="226"/>
      <c r="W20" s="226"/>
      <c r="X20" s="226"/>
      <c r="Y20" s="227"/>
      <c r="Z20" s="6"/>
      <c r="AA20" s="452">
        <f t="shared" si="2"/>
        <v>0</v>
      </c>
      <c r="AB20" s="235"/>
      <c r="AC20" s="233">
        <f t="shared" si="3"/>
        <v>0</v>
      </c>
      <c r="AD20" s="234"/>
      <c r="AE20" s="235"/>
      <c r="AF20" s="246">
        <f t="shared" si="4"/>
        <v>0</v>
      </c>
      <c r="AG20" s="448"/>
      <c r="AH20" s="246">
        <f t="shared" si="5"/>
        <v>0</v>
      </c>
      <c r="AI20" s="247"/>
      <c r="AJ20" s="247"/>
      <c r="AK20" s="247"/>
      <c r="AL20" s="224">
        <f t="shared" si="7"/>
        <v>0</v>
      </c>
      <c r="AM20" s="225"/>
      <c r="AN20" s="226">
        <f t="shared" si="6"/>
        <v>0</v>
      </c>
      <c r="AO20" s="226"/>
      <c r="AP20" s="226"/>
      <c r="AQ20" s="226"/>
      <c r="AR20" s="224"/>
      <c r="AS20" s="225"/>
      <c r="AT20" s="226"/>
      <c r="AU20" s="226"/>
      <c r="AV20" s="226"/>
      <c r="AW20" s="227"/>
      <c r="AX20" s="6"/>
      <c r="AY20" s="6"/>
      <c r="AZ20" s="6"/>
      <c r="BA20" s="6"/>
      <c r="BB20" s="6"/>
    </row>
    <row r="21" spans="2:54" ht="15" customHeight="1" x14ac:dyDescent="0.15">
      <c r="B21" s="63"/>
      <c r="C21" s="64">
        <v>8</v>
      </c>
      <c r="D21" s="64" t="s">
        <v>3</v>
      </c>
      <c r="E21" s="154"/>
      <c r="F21" s="246"/>
      <c r="G21" s="247"/>
      <c r="H21" s="448"/>
      <c r="I21" s="155"/>
      <c r="J21" s="246"/>
      <c r="K21" s="247"/>
      <c r="L21" s="448"/>
      <c r="M21" s="155"/>
      <c r="N21" s="246"/>
      <c r="O21" s="247"/>
      <c r="P21" s="247"/>
      <c r="Q21" s="247"/>
      <c r="R21" s="224">
        <f t="shared" si="0"/>
        <v>0</v>
      </c>
      <c r="S21" s="226"/>
      <c r="T21" s="225"/>
      <c r="U21" s="226">
        <f t="shared" si="1"/>
        <v>0</v>
      </c>
      <c r="V21" s="226"/>
      <c r="W21" s="226"/>
      <c r="X21" s="226"/>
      <c r="Y21" s="227"/>
      <c r="Z21" s="6"/>
      <c r="AA21" s="452">
        <f t="shared" si="2"/>
        <v>0</v>
      </c>
      <c r="AB21" s="235"/>
      <c r="AC21" s="233">
        <f t="shared" si="3"/>
        <v>0</v>
      </c>
      <c r="AD21" s="234"/>
      <c r="AE21" s="235"/>
      <c r="AF21" s="246">
        <f t="shared" si="4"/>
        <v>0</v>
      </c>
      <c r="AG21" s="448"/>
      <c r="AH21" s="246">
        <f t="shared" si="5"/>
        <v>0</v>
      </c>
      <c r="AI21" s="247"/>
      <c r="AJ21" s="247"/>
      <c r="AK21" s="247"/>
      <c r="AL21" s="224">
        <f t="shared" si="7"/>
        <v>0</v>
      </c>
      <c r="AM21" s="225"/>
      <c r="AN21" s="226">
        <f t="shared" si="6"/>
        <v>0</v>
      </c>
      <c r="AO21" s="226"/>
      <c r="AP21" s="226"/>
      <c r="AQ21" s="226"/>
      <c r="AR21" s="224"/>
      <c r="AS21" s="225"/>
      <c r="AT21" s="226"/>
      <c r="AU21" s="226"/>
      <c r="AV21" s="226"/>
      <c r="AW21" s="227"/>
      <c r="AX21" s="6"/>
      <c r="AY21" s="6"/>
      <c r="AZ21" s="6"/>
      <c r="BA21" s="6"/>
      <c r="BB21" s="6"/>
    </row>
    <row r="22" spans="2:54" ht="15" customHeight="1" thickBot="1" x14ac:dyDescent="0.2">
      <c r="B22" s="63"/>
      <c r="C22" s="64">
        <v>9</v>
      </c>
      <c r="D22" s="64" t="s">
        <v>3</v>
      </c>
      <c r="E22" s="154"/>
      <c r="F22" s="246"/>
      <c r="G22" s="247"/>
      <c r="H22" s="448"/>
      <c r="I22" s="155"/>
      <c r="J22" s="246"/>
      <c r="K22" s="247"/>
      <c r="L22" s="448"/>
      <c r="M22" s="155"/>
      <c r="N22" s="246"/>
      <c r="O22" s="247"/>
      <c r="P22" s="247"/>
      <c r="Q22" s="247"/>
      <c r="R22" s="224">
        <f t="shared" si="0"/>
        <v>0</v>
      </c>
      <c r="S22" s="226"/>
      <c r="T22" s="225"/>
      <c r="U22" s="226">
        <f t="shared" si="1"/>
        <v>0</v>
      </c>
      <c r="V22" s="226"/>
      <c r="W22" s="226"/>
      <c r="X22" s="226"/>
      <c r="Y22" s="227"/>
      <c r="Z22" s="6"/>
      <c r="AA22" s="452">
        <f t="shared" si="2"/>
        <v>0</v>
      </c>
      <c r="AB22" s="235"/>
      <c r="AC22" s="233">
        <f t="shared" si="3"/>
        <v>0</v>
      </c>
      <c r="AD22" s="234"/>
      <c r="AE22" s="235"/>
      <c r="AF22" s="246">
        <f t="shared" si="4"/>
        <v>0</v>
      </c>
      <c r="AG22" s="448"/>
      <c r="AH22" s="246">
        <f t="shared" si="5"/>
        <v>0</v>
      </c>
      <c r="AI22" s="247"/>
      <c r="AJ22" s="247"/>
      <c r="AK22" s="247"/>
      <c r="AL22" s="224">
        <f t="shared" si="7"/>
        <v>0</v>
      </c>
      <c r="AM22" s="225"/>
      <c r="AN22" s="226">
        <f t="shared" si="6"/>
        <v>0</v>
      </c>
      <c r="AO22" s="226"/>
      <c r="AP22" s="226"/>
      <c r="AQ22" s="226"/>
      <c r="AR22" s="224"/>
      <c r="AS22" s="225"/>
      <c r="AT22" s="226"/>
      <c r="AU22" s="226"/>
      <c r="AV22" s="226"/>
      <c r="AW22" s="227"/>
      <c r="AX22" s="6"/>
      <c r="AY22" s="6"/>
      <c r="AZ22" s="6"/>
      <c r="BA22" s="6"/>
      <c r="BB22" s="6"/>
    </row>
    <row r="23" spans="2:54" ht="15" customHeight="1" x14ac:dyDescent="0.15">
      <c r="B23" s="65" t="s">
        <v>4</v>
      </c>
      <c r="C23" s="156"/>
      <c r="D23" s="64" t="s">
        <v>3</v>
      </c>
      <c r="E23" s="203"/>
      <c r="F23" s="246"/>
      <c r="G23" s="247"/>
      <c r="H23" s="448"/>
      <c r="I23" s="204"/>
      <c r="J23" s="221"/>
      <c r="K23" s="222"/>
      <c r="L23" s="223"/>
      <c r="M23" s="204"/>
      <c r="N23" s="221"/>
      <c r="O23" s="222"/>
      <c r="P23" s="222"/>
      <c r="Q23" s="223"/>
      <c r="R23" s="248"/>
      <c r="S23" s="253"/>
      <c r="T23" s="249"/>
      <c r="U23" s="226">
        <f>F23+J23+N23</f>
        <v>0</v>
      </c>
      <c r="V23" s="226"/>
      <c r="W23" s="226"/>
      <c r="X23" s="226"/>
      <c r="Y23" s="227"/>
      <c r="Z23" s="6"/>
      <c r="AA23" s="251"/>
      <c r="AB23" s="252"/>
      <c r="AC23" s="233">
        <f>F23</f>
        <v>0</v>
      </c>
      <c r="AD23" s="234"/>
      <c r="AE23" s="235"/>
      <c r="AF23" s="244"/>
      <c r="AG23" s="245"/>
      <c r="AH23" s="246">
        <f>J23</f>
        <v>0</v>
      </c>
      <c r="AI23" s="247"/>
      <c r="AJ23" s="247"/>
      <c r="AK23" s="247"/>
      <c r="AL23" s="248"/>
      <c r="AM23" s="249"/>
      <c r="AN23" s="226">
        <f>AC23+AH23</f>
        <v>0</v>
      </c>
      <c r="AO23" s="226"/>
      <c r="AP23" s="226"/>
      <c r="AQ23" s="226"/>
      <c r="AR23" s="186"/>
      <c r="AS23" s="187"/>
      <c r="AT23" s="188"/>
      <c r="AU23" s="188"/>
      <c r="AV23" s="188"/>
      <c r="AW23" s="189"/>
      <c r="AX23" s="6"/>
      <c r="AY23" s="6"/>
      <c r="AZ23" s="6"/>
      <c r="BA23" s="6"/>
      <c r="BB23" s="6"/>
    </row>
    <row r="24" spans="2:54" ht="15" customHeight="1" x14ac:dyDescent="0.15">
      <c r="B24" s="65" t="s">
        <v>4</v>
      </c>
      <c r="C24" s="157"/>
      <c r="D24" s="64" t="s">
        <v>3</v>
      </c>
      <c r="E24" s="203"/>
      <c r="F24" s="221"/>
      <c r="G24" s="222"/>
      <c r="H24" s="223"/>
      <c r="I24" s="204"/>
      <c r="J24" s="221"/>
      <c r="K24" s="222"/>
      <c r="L24" s="223"/>
      <c r="M24" s="204"/>
      <c r="N24" s="221"/>
      <c r="O24" s="222"/>
      <c r="P24" s="222"/>
      <c r="Q24" s="223"/>
      <c r="R24" s="248"/>
      <c r="S24" s="253"/>
      <c r="T24" s="249"/>
      <c r="U24" s="226">
        <f>F24+J24+N24</f>
        <v>0</v>
      </c>
      <c r="V24" s="226"/>
      <c r="W24" s="226"/>
      <c r="X24" s="226"/>
      <c r="Y24" s="227"/>
      <c r="Z24" s="6"/>
      <c r="AA24" s="251"/>
      <c r="AB24" s="252"/>
      <c r="AC24" s="233">
        <f>F24</f>
        <v>0</v>
      </c>
      <c r="AD24" s="234"/>
      <c r="AE24" s="235"/>
      <c r="AF24" s="244"/>
      <c r="AG24" s="245"/>
      <c r="AH24" s="246">
        <f>J24</f>
        <v>0</v>
      </c>
      <c r="AI24" s="247"/>
      <c r="AJ24" s="247"/>
      <c r="AK24" s="247"/>
      <c r="AL24" s="248"/>
      <c r="AM24" s="249"/>
      <c r="AN24" s="226">
        <f>AC24+AH24</f>
        <v>0</v>
      </c>
      <c r="AO24" s="226"/>
      <c r="AP24" s="226"/>
      <c r="AQ24" s="226"/>
      <c r="AR24" s="186"/>
      <c r="AS24" s="187"/>
      <c r="AT24" s="188"/>
      <c r="AU24" s="188"/>
      <c r="AV24" s="188"/>
      <c r="AW24" s="189"/>
      <c r="AX24" s="6"/>
      <c r="AY24" s="6"/>
      <c r="AZ24" s="6"/>
      <c r="BA24" s="6"/>
      <c r="BB24" s="6"/>
    </row>
    <row r="25" spans="2:54" ht="15" customHeight="1" x14ac:dyDescent="0.15">
      <c r="B25" s="258" t="s">
        <v>98</v>
      </c>
      <c r="C25" s="259"/>
      <c r="D25" s="260"/>
      <c r="E25" s="205"/>
      <c r="F25" s="228">
        <f>SUM(F17:H24)</f>
        <v>0</v>
      </c>
      <c r="G25" s="229"/>
      <c r="H25" s="230"/>
      <c r="I25" s="207"/>
      <c r="J25" s="228">
        <f>SUM(J17:L24)</f>
        <v>0</v>
      </c>
      <c r="K25" s="229"/>
      <c r="L25" s="230"/>
      <c r="M25" s="207"/>
      <c r="N25" s="228">
        <f>SUM(N17:Q24)</f>
        <v>0</v>
      </c>
      <c r="O25" s="229"/>
      <c r="P25" s="229"/>
      <c r="Q25" s="230"/>
      <c r="R25" s="241"/>
      <c r="S25" s="256"/>
      <c r="T25" s="237"/>
      <c r="U25" s="229">
        <f>F25+J25+N25</f>
        <v>0</v>
      </c>
      <c r="V25" s="229"/>
      <c r="W25" s="229"/>
      <c r="X25" s="229"/>
      <c r="Y25" s="257"/>
      <c r="Z25" s="6"/>
      <c r="AA25" s="236"/>
      <c r="AB25" s="237"/>
      <c r="AC25" s="238">
        <f>F25</f>
        <v>0</v>
      </c>
      <c r="AD25" s="239"/>
      <c r="AE25" s="240"/>
      <c r="AF25" s="241"/>
      <c r="AG25" s="237"/>
      <c r="AH25" s="228">
        <f>J25</f>
        <v>0</v>
      </c>
      <c r="AI25" s="229"/>
      <c r="AJ25" s="229"/>
      <c r="AK25" s="229"/>
      <c r="AL25" s="241"/>
      <c r="AM25" s="237"/>
      <c r="AN25" s="229">
        <f>AC25+AH25</f>
        <v>0</v>
      </c>
      <c r="AO25" s="229"/>
      <c r="AP25" s="229"/>
      <c r="AQ25" s="229"/>
      <c r="AR25" s="195"/>
      <c r="AS25" s="197"/>
      <c r="AT25" s="196"/>
      <c r="AU25" s="196"/>
      <c r="AV25" s="196"/>
      <c r="AW25" s="198"/>
      <c r="AX25" s="6"/>
      <c r="AY25" s="6"/>
      <c r="AZ25" s="6"/>
      <c r="BA25" s="6"/>
      <c r="BB25" s="6"/>
    </row>
    <row r="26" spans="2:54" ht="15" customHeight="1" x14ac:dyDescent="0.15">
      <c r="B26" s="63"/>
      <c r="C26" s="64">
        <v>10</v>
      </c>
      <c r="D26" s="64" t="s">
        <v>3</v>
      </c>
      <c r="E26" s="154"/>
      <c r="F26" s="246"/>
      <c r="G26" s="247"/>
      <c r="H26" s="448"/>
      <c r="I26" s="155"/>
      <c r="J26" s="246"/>
      <c r="K26" s="247"/>
      <c r="L26" s="448"/>
      <c r="M26" s="155"/>
      <c r="N26" s="246"/>
      <c r="O26" s="247"/>
      <c r="P26" s="247"/>
      <c r="Q26" s="247"/>
      <c r="R26" s="224">
        <f t="shared" si="0"/>
        <v>0</v>
      </c>
      <c r="S26" s="226"/>
      <c r="T26" s="225"/>
      <c r="U26" s="226">
        <f t="shared" si="1"/>
        <v>0</v>
      </c>
      <c r="V26" s="226"/>
      <c r="W26" s="226"/>
      <c r="X26" s="226"/>
      <c r="Y26" s="227"/>
      <c r="Z26" s="6"/>
      <c r="AA26" s="452">
        <f t="shared" si="2"/>
        <v>0</v>
      </c>
      <c r="AB26" s="235"/>
      <c r="AC26" s="233">
        <f t="shared" si="3"/>
        <v>0</v>
      </c>
      <c r="AD26" s="234"/>
      <c r="AE26" s="235"/>
      <c r="AF26" s="246">
        <f t="shared" si="4"/>
        <v>0</v>
      </c>
      <c r="AG26" s="448"/>
      <c r="AH26" s="246">
        <f t="shared" si="5"/>
        <v>0</v>
      </c>
      <c r="AI26" s="247"/>
      <c r="AJ26" s="247"/>
      <c r="AK26" s="247"/>
      <c r="AL26" s="224">
        <f t="shared" si="7"/>
        <v>0</v>
      </c>
      <c r="AM26" s="225"/>
      <c r="AN26" s="226">
        <f t="shared" si="6"/>
        <v>0</v>
      </c>
      <c r="AO26" s="226"/>
      <c r="AP26" s="226"/>
      <c r="AQ26" s="226"/>
      <c r="AR26" s="224"/>
      <c r="AS26" s="225"/>
      <c r="AT26" s="226"/>
      <c r="AU26" s="226"/>
      <c r="AV26" s="226"/>
      <c r="AW26" s="227"/>
      <c r="AX26" s="6"/>
      <c r="AY26" s="6"/>
      <c r="AZ26" s="6"/>
      <c r="BA26" s="6"/>
      <c r="BB26" s="6"/>
    </row>
    <row r="27" spans="2:54" ht="15" customHeight="1" x14ac:dyDescent="0.15">
      <c r="B27" s="63"/>
      <c r="C27" s="64">
        <v>11</v>
      </c>
      <c r="D27" s="64" t="s">
        <v>3</v>
      </c>
      <c r="E27" s="154"/>
      <c r="F27" s="246"/>
      <c r="G27" s="247"/>
      <c r="H27" s="448"/>
      <c r="I27" s="155"/>
      <c r="J27" s="246"/>
      <c r="K27" s="247"/>
      <c r="L27" s="448"/>
      <c r="M27" s="155"/>
      <c r="N27" s="246"/>
      <c r="O27" s="247"/>
      <c r="P27" s="247"/>
      <c r="Q27" s="247"/>
      <c r="R27" s="224">
        <f t="shared" si="0"/>
        <v>0</v>
      </c>
      <c r="S27" s="226"/>
      <c r="T27" s="225"/>
      <c r="U27" s="226">
        <f t="shared" si="1"/>
        <v>0</v>
      </c>
      <c r="V27" s="226"/>
      <c r="W27" s="226"/>
      <c r="X27" s="226"/>
      <c r="Y27" s="227"/>
      <c r="Z27" s="6"/>
      <c r="AA27" s="452">
        <f t="shared" si="2"/>
        <v>0</v>
      </c>
      <c r="AB27" s="235"/>
      <c r="AC27" s="233">
        <f t="shared" si="3"/>
        <v>0</v>
      </c>
      <c r="AD27" s="234"/>
      <c r="AE27" s="235"/>
      <c r="AF27" s="246">
        <f t="shared" si="4"/>
        <v>0</v>
      </c>
      <c r="AG27" s="448"/>
      <c r="AH27" s="246">
        <f t="shared" si="5"/>
        <v>0</v>
      </c>
      <c r="AI27" s="247"/>
      <c r="AJ27" s="247"/>
      <c r="AK27" s="247"/>
      <c r="AL27" s="224">
        <f t="shared" si="7"/>
        <v>0</v>
      </c>
      <c r="AM27" s="225"/>
      <c r="AN27" s="226">
        <f t="shared" si="6"/>
        <v>0</v>
      </c>
      <c r="AO27" s="226"/>
      <c r="AP27" s="226"/>
      <c r="AQ27" s="226"/>
      <c r="AR27" s="224"/>
      <c r="AS27" s="225"/>
      <c r="AT27" s="226"/>
      <c r="AU27" s="226"/>
      <c r="AV27" s="226"/>
      <c r="AW27" s="227"/>
      <c r="AX27" s="6"/>
      <c r="AY27" s="6"/>
      <c r="AZ27" s="6"/>
      <c r="BA27" s="6"/>
      <c r="BB27" s="6"/>
    </row>
    <row r="28" spans="2:54" ht="15" customHeight="1" x14ac:dyDescent="0.15">
      <c r="B28" s="63"/>
      <c r="C28" s="64">
        <v>12</v>
      </c>
      <c r="D28" s="64" t="s">
        <v>3</v>
      </c>
      <c r="E28" s="154"/>
      <c r="F28" s="246"/>
      <c r="G28" s="247"/>
      <c r="H28" s="448"/>
      <c r="I28" s="155"/>
      <c r="J28" s="246"/>
      <c r="K28" s="247"/>
      <c r="L28" s="448"/>
      <c r="M28" s="155"/>
      <c r="N28" s="246"/>
      <c r="O28" s="247"/>
      <c r="P28" s="247"/>
      <c r="Q28" s="247"/>
      <c r="R28" s="224">
        <f t="shared" si="0"/>
        <v>0</v>
      </c>
      <c r="S28" s="226"/>
      <c r="T28" s="225"/>
      <c r="U28" s="226">
        <f t="shared" si="1"/>
        <v>0</v>
      </c>
      <c r="V28" s="226"/>
      <c r="W28" s="226"/>
      <c r="X28" s="226"/>
      <c r="Y28" s="227"/>
      <c r="Z28" s="6"/>
      <c r="AA28" s="452">
        <f t="shared" si="2"/>
        <v>0</v>
      </c>
      <c r="AB28" s="235"/>
      <c r="AC28" s="233">
        <f t="shared" si="3"/>
        <v>0</v>
      </c>
      <c r="AD28" s="234"/>
      <c r="AE28" s="235"/>
      <c r="AF28" s="246">
        <f t="shared" si="4"/>
        <v>0</v>
      </c>
      <c r="AG28" s="448"/>
      <c r="AH28" s="246">
        <f t="shared" si="5"/>
        <v>0</v>
      </c>
      <c r="AI28" s="247"/>
      <c r="AJ28" s="247"/>
      <c r="AK28" s="247"/>
      <c r="AL28" s="224">
        <f t="shared" si="7"/>
        <v>0</v>
      </c>
      <c r="AM28" s="225"/>
      <c r="AN28" s="226">
        <f t="shared" si="6"/>
        <v>0</v>
      </c>
      <c r="AO28" s="226"/>
      <c r="AP28" s="226"/>
      <c r="AQ28" s="226"/>
      <c r="AR28" s="224"/>
      <c r="AS28" s="225"/>
      <c r="AT28" s="226"/>
      <c r="AU28" s="226"/>
      <c r="AV28" s="226"/>
      <c r="AW28" s="227"/>
      <c r="AX28" s="6"/>
      <c r="AY28" s="6"/>
      <c r="AZ28" s="6"/>
      <c r="BA28" s="6"/>
      <c r="BB28" s="6"/>
    </row>
    <row r="29" spans="2:54" ht="15" customHeight="1" x14ac:dyDescent="0.15">
      <c r="B29" s="63"/>
      <c r="C29" s="64">
        <v>1</v>
      </c>
      <c r="D29" s="64" t="s">
        <v>3</v>
      </c>
      <c r="E29" s="154"/>
      <c r="F29" s="246"/>
      <c r="G29" s="247"/>
      <c r="H29" s="448"/>
      <c r="I29" s="155"/>
      <c r="J29" s="246"/>
      <c r="K29" s="247"/>
      <c r="L29" s="448"/>
      <c r="M29" s="155"/>
      <c r="N29" s="246"/>
      <c r="O29" s="247"/>
      <c r="P29" s="247"/>
      <c r="Q29" s="247"/>
      <c r="R29" s="224">
        <f t="shared" si="0"/>
        <v>0</v>
      </c>
      <c r="S29" s="226"/>
      <c r="T29" s="225"/>
      <c r="U29" s="226">
        <f>F29+J29+N29</f>
        <v>0</v>
      </c>
      <c r="V29" s="226"/>
      <c r="W29" s="226"/>
      <c r="X29" s="226"/>
      <c r="Y29" s="227"/>
      <c r="Z29" s="6"/>
      <c r="AA29" s="452">
        <f t="shared" si="2"/>
        <v>0</v>
      </c>
      <c r="AB29" s="235"/>
      <c r="AC29" s="233">
        <f t="shared" si="3"/>
        <v>0</v>
      </c>
      <c r="AD29" s="234"/>
      <c r="AE29" s="235"/>
      <c r="AF29" s="246">
        <f t="shared" si="4"/>
        <v>0</v>
      </c>
      <c r="AG29" s="448"/>
      <c r="AH29" s="246">
        <f t="shared" si="5"/>
        <v>0</v>
      </c>
      <c r="AI29" s="247"/>
      <c r="AJ29" s="247"/>
      <c r="AK29" s="247"/>
      <c r="AL29" s="224">
        <f t="shared" si="7"/>
        <v>0</v>
      </c>
      <c r="AM29" s="225"/>
      <c r="AN29" s="226">
        <f t="shared" si="6"/>
        <v>0</v>
      </c>
      <c r="AO29" s="226"/>
      <c r="AP29" s="226"/>
      <c r="AQ29" s="226"/>
      <c r="AR29" s="224"/>
      <c r="AS29" s="225"/>
      <c r="AT29" s="226"/>
      <c r="AU29" s="226"/>
      <c r="AV29" s="226"/>
      <c r="AW29" s="227"/>
      <c r="AX29" s="6"/>
      <c r="AY29" s="6"/>
      <c r="AZ29" s="6"/>
      <c r="BA29" s="6"/>
      <c r="BB29" s="6"/>
    </row>
    <row r="30" spans="2:54" ht="15" customHeight="1" x14ac:dyDescent="0.15">
      <c r="B30" s="63"/>
      <c r="C30" s="64">
        <v>2</v>
      </c>
      <c r="D30" s="64" t="s">
        <v>3</v>
      </c>
      <c r="E30" s="154"/>
      <c r="F30" s="246"/>
      <c r="G30" s="247"/>
      <c r="H30" s="448"/>
      <c r="I30" s="155"/>
      <c r="J30" s="246"/>
      <c r="K30" s="247"/>
      <c r="L30" s="448"/>
      <c r="M30" s="155"/>
      <c r="N30" s="246"/>
      <c r="O30" s="247"/>
      <c r="P30" s="247"/>
      <c r="Q30" s="247"/>
      <c r="R30" s="224">
        <f t="shared" si="0"/>
        <v>0</v>
      </c>
      <c r="S30" s="226"/>
      <c r="T30" s="225"/>
      <c r="U30" s="226">
        <f t="shared" si="1"/>
        <v>0</v>
      </c>
      <c r="V30" s="226"/>
      <c r="W30" s="226"/>
      <c r="X30" s="226"/>
      <c r="Y30" s="227"/>
      <c r="Z30" s="6"/>
      <c r="AA30" s="452">
        <f t="shared" si="2"/>
        <v>0</v>
      </c>
      <c r="AB30" s="235"/>
      <c r="AC30" s="233">
        <f t="shared" si="3"/>
        <v>0</v>
      </c>
      <c r="AD30" s="234"/>
      <c r="AE30" s="235"/>
      <c r="AF30" s="246">
        <f t="shared" si="4"/>
        <v>0</v>
      </c>
      <c r="AG30" s="448"/>
      <c r="AH30" s="246">
        <f t="shared" si="5"/>
        <v>0</v>
      </c>
      <c r="AI30" s="247"/>
      <c r="AJ30" s="247"/>
      <c r="AK30" s="247"/>
      <c r="AL30" s="224">
        <f t="shared" si="7"/>
        <v>0</v>
      </c>
      <c r="AM30" s="225"/>
      <c r="AN30" s="226">
        <f t="shared" si="6"/>
        <v>0</v>
      </c>
      <c r="AO30" s="226"/>
      <c r="AP30" s="226"/>
      <c r="AQ30" s="226"/>
      <c r="AR30" s="224"/>
      <c r="AS30" s="225"/>
      <c r="AT30" s="226"/>
      <c r="AU30" s="226"/>
      <c r="AV30" s="226"/>
      <c r="AW30" s="227"/>
      <c r="AX30" s="6"/>
      <c r="AY30" s="6"/>
      <c r="AZ30" s="6"/>
      <c r="BA30" s="6"/>
      <c r="BB30" s="6"/>
    </row>
    <row r="31" spans="2:54" ht="15" customHeight="1" thickBot="1" x14ac:dyDescent="0.2">
      <c r="B31" s="63"/>
      <c r="C31" s="54">
        <v>3</v>
      </c>
      <c r="D31" s="64" t="s">
        <v>3</v>
      </c>
      <c r="E31" s="154"/>
      <c r="F31" s="246"/>
      <c r="G31" s="247"/>
      <c r="H31" s="448"/>
      <c r="I31" s="155"/>
      <c r="J31" s="246"/>
      <c r="K31" s="247"/>
      <c r="L31" s="448"/>
      <c r="M31" s="155"/>
      <c r="N31" s="246"/>
      <c r="O31" s="247"/>
      <c r="P31" s="247"/>
      <c r="Q31" s="247"/>
      <c r="R31" s="224">
        <f t="shared" si="0"/>
        <v>0</v>
      </c>
      <c r="S31" s="226"/>
      <c r="T31" s="225"/>
      <c r="U31" s="226">
        <f t="shared" si="1"/>
        <v>0</v>
      </c>
      <c r="V31" s="226"/>
      <c r="W31" s="226"/>
      <c r="X31" s="226"/>
      <c r="Y31" s="227"/>
      <c r="Z31" s="6"/>
      <c r="AA31" s="452">
        <f t="shared" si="2"/>
        <v>0</v>
      </c>
      <c r="AB31" s="235"/>
      <c r="AC31" s="233">
        <f t="shared" si="3"/>
        <v>0</v>
      </c>
      <c r="AD31" s="234"/>
      <c r="AE31" s="235"/>
      <c r="AF31" s="246">
        <f t="shared" si="4"/>
        <v>0</v>
      </c>
      <c r="AG31" s="448"/>
      <c r="AH31" s="246">
        <f t="shared" si="5"/>
        <v>0</v>
      </c>
      <c r="AI31" s="247"/>
      <c r="AJ31" s="247"/>
      <c r="AK31" s="247"/>
      <c r="AL31" s="224">
        <f t="shared" si="7"/>
        <v>0</v>
      </c>
      <c r="AM31" s="225"/>
      <c r="AN31" s="226">
        <f t="shared" si="6"/>
        <v>0</v>
      </c>
      <c r="AO31" s="226"/>
      <c r="AP31" s="226"/>
      <c r="AQ31" s="226"/>
      <c r="AR31" s="224"/>
      <c r="AS31" s="225"/>
      <c r="AT31" s="226"/>
      <c r="AU31" s="226"/>
      <c r="AV31" s="226"/>
      <c r="AW31" s="227"/>
      <c r="AX31" s="6"/>
      <c r="AY31" s="6"/>
      <c r="AZ31" s="6"/>
      <c r="BA31" s="6"/>
      <c r="BB31" s="6"/>
    </row>
    <row r="32" spans="2:54" ht="15" customHeight="1" x14ac:dyDescent="0.15">
      <c r="B32" s="65" t="s">
        <v>4</v>
      </c>
      <c r="C32" s="156"/>
      <c r="D32" s="64" t="s">
        <v>3</v>
      </c>
      <c r="E32" s="203"/>
      <c r="F32" s="246"/>
      <c r="G32" s="247"/>
      <c r="H32" s="448"/>
      <c r="I32" s="204"/>
      <c r="J32" s="221"/>
      <c r="K32" s="222"/>
      <c r="L32" s="223"/>
      <c r="M32" s="204"/>
      <c r="N32" s="221"/>
      <c r="O32" s="222"/>
      <c r="P32" s="222"/>
      <c r="Q32" s="223"/>
      <c r="R32" s="248"/>
      <c r="S32" s="253"/>
      <c r="T32" s="249"/>
      <c r="U32" s="226">
        <f>F32+J32+N32</f>
        <v>0</v>
      </c>
      <c r="V32" s="226"/>
      <c r="W32" s="226"/>
      <c r="X32" s="226"/>
      <c r="Y32" s="227"/>
      <c r="Z32" s="6"/>
      <c r="AA32" s="250"/>
      <c r="AB32" s="245"/>
      <c r="AC32" s="233">
        <f>F32</f>
        <v>0</v>
      </c>
      <c r="AD32" s="234"/>
      <c r="AE32" s="235"/>
      <c r="AF32" s="244"/>
      <c r="AG32" s="245"/>
      <c r="AH32" s="246">
        <f>J32</f>
        <v>0</v>
      </c>
      <c r="AI32" s="247"/>
      <c r="AJ32" s="247"/>
      <c r="AK32" s="247"/>
      <c r="AL32" s="248"/>
      <c r="AM32" s="249"/>
      <c r="AN32" s="226">
        <f>AC32+AH32</f>
        <v>0</v>
      </c>
      <c r="AO32" s="226"/>
      <c r="AP32" s="226"/>
      <c r="AQ32" s="226"/>
      <c r="AR32" s="224"/>
      <c r="AS32" s="225"/>
      <c r="AT32" s="226"/>
      <c r="AU32" s="226"/>
      <c r="AV32" s="226"/>
      <c r="AW32" s="227"/>
      <c r="AX32" s="6"/>
      <c r="AY32" s="6"/>
      <c r="AZ32" s="6"/>
      <c r="BA32" s="6"/>
      <c r="BB32" s="6"/>
    </row>
    <row r="33" spans="2:54" ht="15" customHeight="1" x14ac:dyDescent="0.15">
      <c r="B33" s="65" t="s">
        <v>4</v>
      </c>
      <c r="C33" s="157"/>
      <c r="D33" s="64" t="s">
        <v>3</v>
      </c>
      <c r="E33" s="203"/>
      <c r="F33" s="221"/>
      <c r="G33" s="222"/>
      <c r="H33" s="223"/>
      <c r="I33" s="204"/>
      <c r="J33" s="221"/>
      <c r="K33" s="222"/>
      <c r="L33" s="223"/>
      <c r="M33" s="204"/>
      <c r="N33" s="221"/>
      <c r="O33" s="222"/>
      <c r="P33" s="222"/>
      <c r="Q33" s="223"/>
      <c r="R33" s="248"/>
      <c r="S33" s="253"/>
      <c r="T33" s="249"/>
      <c r="U33" s="226">
        <f>F33+J33+N33</f>
        <v>0</v>
      </c>
      <c r="V33" s="226"/>
      <c r="W33" s="226"/>
      <c r="X33" s="226"/>
      <c r="Y33" s="227"/>
      <c r="Z33" s="6"/>
      <c r="AA33" s="231"/>
      <c r="AB33" s="232"/>
      <c r="AC33" s="233">
        <f>F33</f>
        <v>0</v>
      </c>
      <c r="AD33" s="234"/>
      <c r="AE33" s="235"/>
      <c r="AF33" s="244"/>
      <c r="AG33" s="245"/>
      <c r="AH33" s="246">
        <f>J33</f>
        <v>0</v>
      </c>
      <c r="AI33" s="247"/>
      <c r="AJ33" s="247"/>
      <c r="AK33" s="247"/>
      <c r="AL33" s="248"/>
      <c r="AM33" s="249"/>
      <c r="AN33" s="226">
        <f>AC33+AH33</f>
        <v>0</v>
      </c>
      <c r="AO33" s="226"/>
      <c r="AP33" s="226"/>
      <c r="AQ33" s="226"/>
      <c r="AR33" s="224"/>
      <c r="AS33" s="225"/>
      <c r="AT33" s="226"/>
      <c r="AU33" s="226"/>
      <c r="AV33" s="226"/>
      <c r="AW33" s="227"/>
      <c r="AX33" s="6"/>
      <c r="AY33" s="6"/>
      <c r="AZ33" s="6"/>
      <c r="BA33" s="6"/>
      <c r="BB33" s="6"/>
    </row>
    <row r="34" spans="2:54" ht="15" customHeight="1" x14ac:dyDescent="0.15">
      <c r="B34" s="261" t="s">
        <v>99</v>
      </c>
      <c r="C34" s="262"/>
      <c r="D34" s="263"/>
      <c r="E34" s="206"/>
      <c r="F34" s="218">
        <f>SUM(F26:H33)</f>
        <v>0</v>
      </c>
      <c r="G34" s="219"/>
      <c r="H34" s="220"/>
      <c r="I34" s="208"/>
      <c r="J34" s="218">
        <f>SUM(J26:L33)</f>
        <v>0</v>
      </c>
      <c r="K34" s="219"/>
      <c r="L34" s="220"/>
      <c r="M34" s="208"/>
      <c r="N34" s="218">
        <f>SUM(N26:Q33)</f>
        <v>0</v>
      </c>
      <c r="O34" s="219"/>
      <c r="P34" s="219"/>
      <c r="Q34" s="220"/>
      <c r="R34" s="242"/>
      <c r="S34" s="254"/>
      <c r="T34" s="243"/>
      <c r="U34" s="219">
        <f>F34+J34+N34</f>
        <v>0</v>
      </c>
      <c r="V34" s="219"/>
      <c r="W34" s="219"/>
      <c r="X34" s="219"/>
      <c r="Y34" s="255"/>
      <c r="Z34" s="6"/>
      <c r="AA34" s="236"/>
      <c r="AB34" s="237"/>
      <c r="AC34" s="238">
        <f>F34</f>
        <v>0</v>
      </c>
      <c r="AD34" s="239"/>
      <c r="AE34" s="240"/>
      <c r="AF34" s="241"/>
      <c r="AG34" s="237"/>
      <c r="AH34" s="228">
        <f>J34</f>
        <v>0</v>
      </c>
      <c r="AI34" s="229"/>
      <c r="AJ34" s="229"/>
      <c r="AK34" s="229"/>
      <c r="AL34" s="242"/>
      <c r="AM34" s="243"/>
      <c r="AN34" s="219">
        <f>AC34+AH34</f>
        <v>0</v>
      </c>
      <c r="AO34" s="219"/>
      <c r="AP34" s="219"/>
      <c r="AQ34" s="219"/>
      <c r="AR34" s="199"/>
      <c r="AS34" s="201"/>
      <c r="AT34" s="200"/>
      <c r="AU34" s="200"/>
      <c r="AV34" s="200"/>
      <c r="AW34" s="202"/>
      <c r="AX34" s="6"/>
      <c r="AY34" s="6"/>
      <c r="AZ34" s="6"/>
      <c r="BA34" s="6"/>
      <c r="BB34" s="6"/>
    </row>
    <row r="35" spans="2:54" ht="18.75" customHeight="1" x14ac:dyDescent="0.15">
      <c r="B35" s="351" t="s">
        <v>5</v>
      </c>
      <c r="C35" s="282"/>
      <c r="D35" s="423"/>
      <c r="E35" s="426"/>
      <c r="F35" s="428">
        <f>SUM(F17:H24)+SUM(F26:H33)</f>
        <v>0</v>
      </c>
      <c r="G35" s="429"/>
      <c r="H35" s="430"/>
      <c r="I35" s="434"/>
      <c r="J35" s="428">
        <f>SUM(J17:L24)+SUM(J26:L33)</f>
        <v>0</v>
      </c>
      <c r="K35" s="429"/>
      <c r="L35" s="430"/>
      <c r="M35" s="434"/>
      <c r="N35" s="428">
        <f>SUM(N17:Q24)+SUM(N26:Q33)</f>
        <v>0</v>
      </c>
      <c r="O35" s="429"/>
      <c r="P35" s="429"/>
      <c r="Q35" s="430"/>
      <c r="R35" s="436" t="s">
        <v>22</v>
      </c>
      <c r="S35" s="437"/>
      <c r="T35" s="438"/>
      <c r="U35" s="194" t="s">
        <v>20</v>
      </c>
      <c r="V35" s="413">
        <f>SUM(U17:Y24)+SUM(U26:Y33)</f>
        <v>0</v>
      </c>
      <c r="W35" s="413"/>
      <c r="X35" s="413"/>
      <c r="Y35" s="414"/>
      <c r="Z35" s="6"/>
      <c r="AA35" s="415"/>
      <c r="AB35" s="416"/>
      <c r="AC35" s="439">
        <f>SUM(AC17:AE24)+SUM(AC26:AE33)</f>
        <v>0</v>
      </c>
      <c r="AD35" s="440"/>
      <c r="AE35" s="441"/>
      <c r="AF35" s="420"/>
      <c r="AG35" s="416"/>
      <c r="AH35" s="439">
        <f>SUM(AH17:AK24)+SUM(AH26:AK33)</f>
        <v>0</v>
      </c>
      <c r="AI35" s="440"/>
      <c r="AJ35" s="440"/>
      <c r="AK35" s="441"/>
      <c r="AL35" s="360" t="s">
        <v>42</v>
      </c>
      <c r="AM35" s="361"/>
      <c r="AN35" s="67" t="s">
        <v>43</v>
      </c>
      <c r="AO35" s="413">
        <f>SUM(AN17:AQ24)+SUM(AN26:AQ33)</f>
        <v>0</v>
      </c>
      <c r="AP35" s="413"/>
      <c r="AQ35" s="419"/>
      <c r="AR35" s="360"/>
      <c r="AS35" s="361"/>
      <c r="AT35" s="68"/>
      <c r="AU35" s="422"/>
      <c r="AV35" s="422"/>
      <c r="AW35" s="69"/>
      <c r="AX35" s="6"/>
      <c r="AY35" s="6"/>
      <c r="AZ35" s="6"/>
      <c r="BA35" s="6"/>
      <c r="BB35" s="6"/>
    </row>
    <row r="36" spans="2:54" ht="18.75" customHeight="1" thickBot="1" x14ac:dyDescent="0.2">
      <c r="B36" s="424"/>
      <c r="C36" s="315"/>
      <c r="D36" s="425"/>
      <c r="E36" s="427"/>
      <c r="F36" s="431"/>
      <c r="G36" s="432"/>
      <c r="H36" s="433"/>
      <c r="I36" s="435"/>
      <c r="J36" s="431"/>
      <c r="K36" s="432"/>
      <c r="L36" s="433"/>
      <c r="M36" s="435"/>
      <c r="N36" s="431"/>
      <c r="O36" s="432"/>
      <c r="P36" s="432"/>
      <c r="Q36" s="433"/>
      <c r="R36" s="445">
        <f>IF(ROUNDDOWN((SUM(R17:T22)+SUM(R26:T31))/12,0)&gt;=1,ROUNDDOWN((SUM(R17:T22)+SUM(R26:T31))/12,0),1)</f>
        <v>1</v>
      </c>
      <c r="S36" s="446"/>
      <c r="T36" s="447"/>
      <c r="U36" s="70" t="s">
        <v>21</v>
      </c>
      <c r="V36" s="449">
        <f>ROUNDDOWN(V35/1000,0)</f>
        <v>0</v>
      </c>
      <c r="W36" s="449"/>
      <c r="X36" s="449"/>
      <c r="Y36" s="71" t="s">
        <v>40</v>
      </c>
      <c r="Z36" s="6"/>
      <c r="AA36" s="417"/>
      <c r="AB36" s="418"/>
      <c r="AC36" s="442"/>
      <c r="AD36" s="443"/>
      <c r="AE36" s="444"/>
      <c r="AF36" s="421"/>
      <c r="AG36" s="418"/>
      <c r="AH36" s="442"/>
      <c r="AI36" s="443"/>
      <c r="AJ36" s="443"/>
      <c r="AK36" s="444"/>
      <c r="AL36" s="450">
        <f>ROUNDDOWN((SUM(AL17:AM22)+SUM(AL26:AM31))/12,)</f>
        <v>0</v>
      </c>
      <c r="AM36" s="451"/>
      <c r="AN36" s="72" t="s">
        <v>44</v>
      </c>
      <c r="AO36" s="449">
        <f>ROUNDDOWN(AO35/1000,0)</f>
        <v>0</v>
      </c>
      <c r="AP36" s="449"/>
      <c r="AQ36" s="73" t="s">
        <v>40</v>
      </c>
      <c r="AR36" s="411"/>
      <c r="AS36" s="412"/>
      <c r="AT36" s="72"/>
      <c r="AU36" s="117"/>
      <c r="AV36" s="74"/>
      <c r="AW36" s="75"/>
      <c r="AX36" s="6"/>
      <c r="AY36" s="6"/>
      <c r="AZ36" s="6"/>
      <c r="BA36" s="6"/>
      <c r="BB36" s="6"/>
    </row>
    <row r="37" spans="2:54" ht="9.75" customHeight="1" thickBot="1" x14ac:dyDescent="0.2">
      <c r="B37" s="10"/>
      <c r="C37" s="6"/>
      <c r="D37" s="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</row>
    <row r="38" spans="2:54" ht="18.75" customHeight="1" thickBot="1" x14ac:dyDescent="0.2">
      <c r="B38" s="391">
        <v>8</v>
      </c>
      <c r="C38" s="392"/>
      <c r="D38" s="393"/>
      <c r="E38" s="397"/>
      <c r="F38" s="398"/>
      <c r="G38" s="398"/>
      <c r="H38" s="399"/>
      <c r="I38" s="403" t="s">
        <v>27</v>
      </c>
      <c r="J38" s="404"/>
      <c r="K38" s="404"/>
      <c r="L38" s="404"/>
      <c r="M38" s="405" t="s">
        <v>26</v>
      </c>
      <c r="N38" s="406"/>
      <c r="O38" s="406"/>
      <c r="P38" s="406"/>
      <c r="Q38" s="407"/>
      <c r="R38" s="77" t="s">
        <v>30</v>
      </c>
      <c r="S38" s="408">
        <f>R36</f>
        <v>1</v>
      </c>
      <c r="T38" s="409"/>
      <c r="U38" s="78" t="s">
        <v>29</v>
      </c>
      <c r="V38" s="410">
        <f>V36</f>
        <v>0</v>
      </c>
      <c r="W38" s="410"/>
      <c r="X38" s="410"/>
      <c r="Y38" s="79" t="s">
        <v>40</v>
      </c>
      <c r="Z38" s="80"/>
      <c r="AA38" s="81"/>
      <c r="AB38" s="81"/>
      <c r="AC38" s="81"/>
      <c r="AD38" s="81"/>
      <c r="AE38" s="82"/>
      <c r="AF38" s="277" t="s">
        <v>55</v>
      </c>
      <c r="AG38" s="277"/>
      <c r="AH38" s="277"/>
      <c r="AI38" s="277"/>
      <c r="AJ38" s="277"/>
      <c r="AK38" s="377"/>
      <c r="AL38" s="83" t="s">
        <v>54</v>
      </c>
      <c r="AM38" s="121">
        <f>AL36</f>
        <v>0</v>
      </c>
      <c r="AN38" s="84" t="s">
        <v>53</v>
      </c>
      <c r="AO38" s="378">
        <f>AO36</f>
        <v>0</v>
      </c>
      <c r="AP38" s="378"/>
      <c r="AQ38" s="85" t="s">
        <v>40</v>
      </c>
      <c r="AR38" s="86"/>
      <c r="AS38" s="125"/>
      <c r="AT38" s="87"/>
      <c r="AU38" s="122"/>
      <c r="AV38" s="88"/>
      <c r="AW38" s="89"/>
      <c r="AX38" s="6"/>
      <c r="AY38" s="6"/>
      <c r="AZ38" s="6"/>
      <c r="BA38" s="6"/>
      <c r="BB38" s="6"/>
    </row>
    <row r="39" spans="2:54" ht="18.75" customHeight="1" thickBot="1" x14ac:dyDescent="0.2">
      <c r="B39" s="394"/>
      <c r="C39" s="395"/>
      <c r="D39" s="396"/>
      <c r="E39" s="400"/>
      <c r="F39" s="401"/>
      <c r="G39" s="401"/>
      <c r="H39" s="402"/>
      <c r="I39" s="379" t="s">
        <v>28</v>
      </c>
      <c r="J39" s="380"/>
      <c r="K39" s="380"/>
      <c r="L39" s="380"/>
      <c r="M39" s="381" t="s">
        <v>25</v>
      </c>
      <c r="N39" s="382"/>
      <c r="O39" s="382"/>
      <c r="P39" s="382"/>
      <c r="Q39" s="382"/>
      <c r="R39" s="383"/>
      <c r="S39" s="384"/>
      <c r="T39" s="385"/>
      <c r="U39" s="90"/>
      <c r="V39" s="386"/>
      <c r="W39" s="386"/>
      <c r="X39" s="386"/>
      <c r="Y39" s="91" t="s">
        <v>40</v>
      </c>
      <c r="Z39" s="80"/>
      <c r="AA39" s="81"/>
      <c r="AB39" s="81"/>
      <c r="AC39" s="81"/>
      <c r="AD39" s="81"/>
      <c r="AE39" s="82"/>
      <c r="AF39" s="81"/>
      <c r="AG39" s="81"/>
      <c r="AH39" s="81"/>
      <c r="AI39" s="81"/>
      <c r="AJ39" s="81"/>
      <c r="AK39" s="81"/>
      <c r="AL39" s="387"/>
      <c r="AM39" s="388"/>
      <c r="AN39" s="389"/>
      <c r="AO39" s="390"/>
      <c r="AP39" s="390"/>
      <c r="AQ39" s="92" t="s">
        <v>40</v>
      </c>
      <c r="AR39" s="366"/>
      <c r="AS39" s="367"/>
      <c r="AT39" s="368"/>
      <c r="AU39" s="369"/>
      <c r="AV39" s="93"/>
      <c r="AW39" s="94"/>
      <c r="AX39" s="6"/>
      <c r="AY39" s="6"/>
      <c r="AZ39" s="6"/>
      <c r="BA39" s="6"/>
      <c r="BB39" s="6"/>
    </row>
    <row r="40" spans="2:54" ht="9.75" customHeight="1" x14ac:dyDescent="0.1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</row>
    <row r="41" spans="2:54" s="4" customFormat="1" ht="12" customHeight="1" x14ac:dyDescent="0.15">
      <c r="B41" s="370" t="s">
        <v>41</v>
      </c>
      <c r="C41" s="352" t="s">
        <v>35</v>
      </c>
      <c r="D41" s="353"/>
      <c r="E41" s="354"/>
      <c r="F41" s="372" t="s">
        <v>31</v>
      </c>
      <c r="G41" s="345" t="s">
        <v>32</v>
      </c>
      <c r="H41" s="346"/>
      <c r="I41" s="358" t="s">
        <v>36</v>
      </c>
      <c r="J41" s="374"/>
      <c r="K41" s="95"/>
      <c r="L41" s="350" t="s">
        <v>41</v>
      </c>
      <c r="M41" s="352" t="s">
        <v>35</v>
      </c>
      <c r="N41" s="353"/>
      <c r="O41" s="354"/>
      <c r="P41" s="358" t="s">
        <v>38</v>
      </c>
      <c r="Q41" s="374"/>
      <c r="R41" s="374"/>
      <c r="S41" s="359"/>
      <c r="T41" s="345" t="s">
        <v>32</v>
      </c>
      <c r="U41" s="346"/>
      <c r="V41" s="345" t="s">
        <v>36</v>
      </c>
      <c r="W41" s="347"/>
      <c r="X41" s="347"/>
      <c r="Y41" s="348"/>
      <c r="Z41" s="96"/>
      <c r="AA41" s="350" t="s">
        <v>41</v>
      </c>
      <c r="AB41" s="313"/>
      <c r="AC41" s="352" t="s">
        <v>35</v>
      </c>
      <c r="AD41" s="353"/>
      <c r="AE41" s="354"/>
      <c r="AF41" s="358" t="s">
        <v>31</v>
      </c>
      <c r="AG41" s="359"/>
      <c r="AH41" s="97" t="s">
        <v>32</v>
      </c>
      <c r="AI41" s="98"/>
      <c r="AJ41" s="362" t="s">
        <v>36</v>
      </c>
      <c r="AK41" s="362"/>
      <c r="AL41" s="362"/>
      <c r="AM41" s="363"/>
      <c r="AN41" s="99"/>
      <c r="AO41" s="99"/>
      <c r="AP41" s="282"/>
      <c r="AQ41" s="282"/>
      <c r="AR41" s="282"/>
      <c r="AS41" s="282"/>
      <c r="AT41" s="282"/>
      <c r="AU41" s="24"/>
      <c r="AV41" s="24"/>
      <c r="AW41" s="24"/>
      <c r="AX41" s="96"/>
      <c r="AY41" s="96"/>
      <c r="AZ41" s="96"/>
      <c r="BA41" s="96"/>
      <c r="BB41" s="96"/>
    </row>
    <row r="42" spans="2:54" s="4" customFormat="1" ht="12" customHeight="1" thickBot="1" x14ac:dyDescent="0.2">
      <c r="B42" s="371"/>
      <c r="C42" s="355"/>
      <c r="D42" s="356"/>
      <c r="E42" s="357"/>
      <c r="F42" s="373"/>
      <c r="G42" s="100" t="s">
        <v>33</v>
      </c>
      <c r="H42" s="100" t="s">
        <v>34</v>
      </c>
      <c r="I42" s="360"/>
      <c r="J42" s="375"/>
      <c r="K42" s="95"/>
      <c r="L42" s="351"/>
      <c r="M42" s="355"/>
      <c r="N42" s="356"/>
      <c r="O42" s="357"/>
      <c r="P42" s="360"/>
      <c r="Q42" s="376"/>
      <c r="R42" s="376"/>
      <c r="S42" s="361"/>
      <c r="T42" s="101" t="s">
        <v>33</v>
      </c>
      <c r="U42" s="100" t="s">
        <v>34</v>
      </c>
      <c r="V42" s="349"/>
      <c r="W42" s="321"/>
      <c r="X42" s="321"/>
      <c r="Y42" s="281"/>
      <c r="Z42" s="96"/>
      <c r="AA42" s="351"/>
      <c r="AB42" s="282"/>
      <c r="AC42" s="355"/>
      <c r="AD42" s="356"/>
      <c r="AE42" s="357"/>
      <c r="AF42" s="360"/>
      <c r="AG42" s="361"/>
      <c r="AH42" s="102" t="s">
        <v>33</v>
      </c>
      <c r="AI42" s="102" t="s">
        <v>34</v>
      </c>
      <c r="AJ42" s="364"/>
      <c r="AK42" s="364"/>
      <c r="AL42" s="364"/>
      <c r="AM42" s="365"/>
      <c r="AN42" s="99"/>
      <c r="AO42" s="99"/>
      <c r="AP42" s="332"/>
      <c r="AQ42" s="332"/>
      <c r="AR42" s="332"/>
      <c r="AS42" s="332"/>
      <c r="AT42" s="332"/>
      <c r="AU42" s="332"/>
      <c r="AV42" s="282"/>
      <c r="AW42" s="282"/>
      <c r="AX42" s="96"/>
      <c r="AY42" s="96"/>
      <c r="AZ42" s="96"/>
      <c r="BA42" s="96"/>
      <c r="BB42" s="96"/>
    </row>
    <row r="43" spans="2:54" ht="15" customHeight="1" x14ac:dyDescent="0.15">
      <c r="B43" s="158"/>
      <c r="C43" s="333"/>
      <c r="D43" s="333"/>
      <c r="E43" s="334"/>
      <c r="F43" s="159"/>
      <c r="G43" s="160"/>
      <c r="H43" s="161"/>
      <c r="I43" s="162"/>
      <c r="J43" s="103" t="s">
        <v>37</v>
      </c>
      <c r="K43" s="11"/>
      <c r="L43" s="173"/>
      <c r="M43" s="335"/>
      <c r="N43" s="336"/>
      <c r="O43" s="337"/>
      <c r="P43" s="338"/>
      <c r="Q43" s="339"/>
      <c r="R43" s="339"/>
      <c r="S43" s="340"/>
      <c r="T43" s="176"/>
      <c r="U43" s="177"/>
      <c r="V43" s="341"/>
      <c r="W43" s="329"/>
      <c r="X43" s="342" t="s">
        <v>37</v>
      </c>
      <c r="Y43" s="331"/>
      <c r="Z43" s="6"/>
      <c r="AA43" s="343"/>
      <c r="AB43" s="344"/>
      <c r="AC43" s="335"/>
      <c r="AD43" s="336"/>
      <c r="AE43" s="337"/>
      <c r="AF43" s="326"/>
      <c r="AG43" s="327"/>
      <c r="AH43" s="182"/>
      <c r="AI43" s="177"/>
      <c r="AJ43" s="328"/>
      <c r="AK43" s="329"/>
      <c r="AL43" s="330" t="s">
        <v>37</v>
      </c>
      <c r="AM43" s="331"/>
      <c r="AN43" s="6"/>
      <c r="AO43" s="6"/>
      <c r="AP43" s="332"/>
      <c r="AQ43" s="332"/>
      <c r="AR43" s="332"/>
      <c r="AS43" s="332"/>
      <c r="AT43" s="332"/>
      <c r="AU43" s="332"/>
      <c r="AV43" s="282"/>
      <c r="AW43" s="282"/>
      <c r="AX43" s="6"/>
      <c r="AY43" s="6"/>
      <c r="AZ43" s="6"/>
      <c r="BA43" s="6"/>
      <c r="BB43" s="6"/>
    </row>
    <row r="44" spans="2:54" ht="15" customHeight="1" x14ac:dyDescent="0.15">
      <c r="B44" s="163"/>
      <c r="C44" s="322"/>
      <c r="D44" s="322"/>
      <c r="E44" s="323"/>
      <c r="F44" s="164"/>
      <c r="G44" s="165"/>
      <c r="H44" s="166"/>
      <c r="I44" s="167"/>
      <c r="J44" s="104" t="s">
        <v>37</v>
      </c>
      <c r="K44" s="11"/>
      <c r="L44" s="174"/>
      <c r="M44" s="300"/>
      <c r="N44" s="301"/>
      <c r="O44" s="302"/>
      <c r="P44" s="324"/>
      <c r="Q44" s="305"/>
      <c r="R44" s="305"/>
      <c r="S44" s="306"/>
      <c r="T44" s="178"/>
      <c r="U44" s="179"/>
      <c r="V44" s="324"/>
      <c r="W44" s="306"/>
      <c r="X44" s="325" t="s">
        <v>37</v>
      </c>
      <c r="Y44" s="308"/>
      <c r="Z44" s="6"/>
      <c r="AA44" s="300"/>
      <c r="AB44" s="304"/>
      <c r="AC44" s="300"/>
      <c r="AD44" s="301"/>
      <c r="AE44" s="302"/>
      <c r="AF44" s="303"/>
      <c r="AG44" s="304"/>
      <c r="AH44" s="183"/>
      <c r="AI44" s="179"/>
      <c r="AJ44" s="305"/>
      <c r="AK44" s="306"/>
      <c r="AL44" s="307" t="s">
        <v>37</v>
      </c>
      <c r="AM44" s="308"/>
      <c r="AN44" s="6"/>
      <c r="AO44" s="6"/>
      <c r="AP44" s="10" t="s">
        <v>45</v>
      </c>
      <c r="AQ44" s="6"/>
      <c r="AR44" s="6"/>
      <c r="AS44" s="6"/>
      <c r="AT44" s="6"/>
      <c r="AU44" s="280" t="s">
        <v>89</v>
      </c>
      <c r="AV44" s="280"/>
      <c r="AW44" s="321"/>
      <c r="AX44" s="6"/>
      <c r="AY44" s="6"/>
      <c r="AZ44" s="6"/>
      <c r="BA44" s="6"/>
      <c r="BB44" s="6"/>
    </row>
    <row r="45" spans="2:54" ht="15" customHeight="1" x14ac:dyDescent="0.15">
      <c r="B45" s="163"/>
      <c r="C45" s="322"/>
      <c r="D45" s="322"/>
      <c r="E45" s="323"/>
      <c r="F45" s="164"/>
      <c r="G45" s="165"/>
      <c r="H45" s="166"/>
      <c r="I45" s="167"/>
      <c r="J45" s="104" t="s">
        <v>37</v>
      </c>
      <c r="K45" s="11"/>
      <c r="L45" s="174"/>
      <c r="M45" s="300"/>
      <c r="N45" s="301"/>
      <c r="O45" s="302"/>
      <c r="P45" s="324"/>
      <c r="Q45" s="305"/>
      <c r="R45" s="305"/>
      <c r="S45" s="306"/>
      <c r="T45" s="178"/>
      <c r="U45" s="179"/>
      <c r="V45" s="324"/>
      <c r="W45" s="306"/>
      <c r="X45" s="325" t="s">
        <v>37</v>
      </c>
      <c r="Y45" s="308"/>
      <c r="Z45" s="6"/>
      <c r="AA45" s="300"/>
      <c r="AB45" s="304"/>
      <c r="AC45" s="300"/>
      <c r="AD45" s="301"/>
      <c r="AE45" s="302"/>
      <c r="AF45" s="303"/>
      <c r="AG45" s="304"/>
      <c r="AH45" s="183"/>
      <c r="AI45" s="179"/>
      <c r="AJ45" s="305"/>
      <c r="AK45" s="306"/>
      <c r="AL45" s="307" t="s">
        <v>37</v>
      </c>
      <c r="AM45" s="308"/>
      <c r="AN45" s="6"/>
      <c r="AO45" s="6"/>
      <c r="AP45" s="309"/>
      <c r="AQ45" s="310"/>
      <c r="AR45" s="310"/>
      <c r="AS45" s="310"/>
      <c r="AT45" s="310"/>
      <c r="AU45" s="310"/>
      <c r="AV45" s="313"/>
      <c r="AW45" s="314"/>
      <c r="AX45" s="6"/>
      <c r="AY45" s="6"/>
      <c r="AZ45" s="6"/>
      <c r="BA45" s="6"/>
      <c r="BB45" s="6"/>
    </row>
    <row r="46" spans="2:54" ht="15" customHeight="1" thickBot="1" x14ac:dyDescent="0.2">
      <c r="B46" s="168"/>
      <c r="C46" s="286"/>
      <c r="D46" s="286"/>
      <c r="E46" s="287"/>
      <c r="F46" s="169"/>
      <c r="G46" s="170"/>
      <c r="H46" s="171"/>
      <c r="I46" s="172"/>
      <c r="J46" s="105" t="s">
        <v>37</v>
      </c>
      <c r="K46" s="11"/>
      <c r="L46" s="175"/>
      <c r="M46" s="288"/>
      <c r="N46" s="289"/>
      <c r="O46" s="290"/>
      <c r="P46" s="291"/>
      <c r="Q46" s="292"/>
      <c r="R46" s="292"/>
      <c r="S46" s="293"/>
      <c r="T46" s="180"/>
      <c r="U46" s="181"/>
      <c r="V46" s="294"/>
      <c r="W46" s="295"/>
      <c r="X46" s="296" t="s">
        <v>37</v>
      </c>
      <c r="Y46" s="297"/>
      <c r="Z46" s="6"/>
      <c r="AA46" s="298"/>
      <c r="AB46" s="299"/>
      <c r="AC46" s="288"/>
      <c r="AD46" s="289"/>
      <c r="AE46" s="290"/>
      <c r="AF46" s="317"/>
      <c r="AG46" s="318"/>
      <c r="AH46" s="184"/>
      <c r="AI46" s="185"/>
      <c r="AJ46" s="319"/>
      <c r="AK46" s="295"/>
      <c r="AL46" s="320" t="s">
        <v>37</v>
      </c>
      <c r="AM46" s="297"/>
      <c r="AN46" s="6"/>
      <c r="AO46" s="6"/>
      <c r="AP46" s="311"/>
      <c r="AQ46" s="312"/>
      <c r="AR46" s="312"/>
      <c r="AS46" s="312"/>
      <c r="AT46" s="312"/>
      <c r="AU46" s="312"/>
      <c r="AV46" s="315"/>
      <c r="AW46" s="316"/>
      <c r="AX46" s="6"/>
      <c r="AY46" s="6"/>
      <c r="AZ46" s="6"/>
      <c r="BA46" s="6"/>
      <c r="BB46" s="6"/>
    </row>
    <row r="47" spans="2:54" ht="9" customHeight="1" x14ac:dyDescent="0.15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</row>
    <row r="48" spans="2:54" ht="15.75" customHeight="1" x14ac:dyDescent="0.15">
      <c r="B48" s="282"/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50" t="s">
        <v>51</v>
      </c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</row>
    <row r="49" spans="2:54" ht="15.75" customHeight="1" x14ac:dyDescent="0.15">
      <c r="B49" s="273"/>
      <c r="C49" s="273"/>
      <c r="D49" s="273"/>
      <c r="E49" s="273"/>
      <c r="F49" s="273"/>
      <c r="G49" s="273"/>
      <c r="H49" s="273"/>
      <c r="I49" s="273"/>
      <c r="J49" s="273"/>
      <c r="K49" s="273"/>
      <c r="L49" s="273"/>
      <c r="M49" s="273"/>
      <c r="N49" s="283" t="s">
        <v>97</v>
      </c>
      <c r="O49" s="283"/>
      <c r="P49" s="284"/>
      <c r="Q49" s="284"/>
      <c r="R49" s="284"/>
      <c r="S49" s="284"/>
      <c r="T49" s="284"/>
      <c r="U49" s="284"/>
      <c r="V49" s="284"/>
      <c r="W49" s="284"/>
      <c r="X49" s="284"/>
      <c r="Y49" s="50"/>
      <c r="Z49" s="50"/>
      <c r="AA49" s="50"/>
      <c r="AB49" s="50"/>
      <c r="AC49" s="50"/>
      <c r="AD49" s="50"/>
      <c r="AE49" s="50"/>
      <c r="AF49" s="6"/>
      <c r="AG49" s="6"/>
      <c r="AH49" s="282" t="s">
        <v>46</v>
      </c>
      <c r="AI49" s="282"/>
      <c r="AJ49" s="282"/>
      <c r="AK49" s="285"/>
      <c r="AL49" s="276" t="s">
        <v>50</v>
      </c>
      <c r="AM49" s="277"/>
      <c r="AN49" s="277"/>
      <c r="AO49" s="278"/>
      <c r="AP49" s="268"/>
      <c r="AQ49" s="269"/>
      <c r="AR49" s="269"/>
      <c r="AS49" s="270"/>
      <c r="AT49" s="268"/>
      <c r="AU49" s="269"/>
      <c r="AV49" s="269"/>
      <c r="AW49" s="270"/>
      <c r="AX49" s="6"/>
      <c r="AY49" s="6"/>
      <c r="AZ49" s="6"/>
      <c r="BA49" s="6"/>
      <c r="BB49" s="6"/>
    </row>
    <row r="50" spans="2:54" ht="15.75" customHeight="1" x14ac:dyDescent="0.15"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50"/>
      <c r="O50" s="50"/>
      <c r="P50" s="50"/>
      <c r="Q50" s="50"/>
      <c r="R50" s="50"/>
      <c r="S50" s="50"/>
      <c r="T50" s="279"/>
      <c r="U50" s="279"/>
      <c r="V50" s="279"/>
      <c r="W50" s="279"/>
      <c r="X50" s="279"/>
      <c r="Y50" s="279"/>
      <c r="Z50" s="279"/>
      <c r="AA50" s="279"/>
      <c r="AB50" s="279"/>
      <c r="AC50" s="279"/>
      <c r="AD50" s="279"/>
      <c r="AE50" s="279"/>
      <c r="AF50" s="280"/>
      <c r="AG50" s="280"/>
      <c r="AH50" s="281"/>
      <c r="AI50" s="268" t="s">
        <v>47</v>
      </c>
      <c r="AJ50" s="269"/>
      <c r="AK50" s="270"/>
      <c r="AL50" s="271"/>
      <c r="AM50" s="271"/>
      <c r="AN50" s="271"/>
      <c r="AO50" s="272"/>
      <c r="AP50" s="264"/>
      <c r="AQ50" s="265"/>
      <c r="AR50" s="265"/>
      <c r="AS50" s="266"/>
      <c r="AT50" s="264"/>
      <c r="AU50" s="265"/>
      <c r="AV50" s="265"/>
      <c r="AW50" s="266"/>
      <c r="AX50" s="6"/>
      <c r="AY50" s="6"/>
      <c r="AZ50" s="6"/>
      <c r="BA50" s="6"/>
      <c r="BB50" s="6"/>
    </row>
    <row r="51" spans="2:54" ht="15.75" customHeight="1" x14ac:dyDescent="0.15">
      <c r="B51" s="273"/>
      <c r="C51" s="273"/>
      <c r="D51" s="273"/>
      <c r="E51" s="273"/>
      <c r="F51" s="273"/>
      <c r="G51" s="273"/>
      <c r="H51" s="273"/>
      <c r="I51" s="273"/>
      <c r="J51" s="273"/>
      <c r="K51" s="273"/>
      <c r="L51" s="273"/>
      <c r="M51" s="273"/>
      <c r="N51" s="274" t="s">
        <v>52</v>
      </c>
      <c r="O51" s="274"/>
      <c r="P51" s="274"/>
      <c r="Q51" s="274"/>
      <c r="R51" s="274"/>
      <c r="S51" s="106"/>
      <c r="T51" s="279"/>
      <c r="U51" s="279"/>
      <c r="V51" s="279"/>
      <c r="W51" s="279"/>
      <c r="X51" s="279"/>
      <c r="Y51" s="279"/>
      <c r="Z51" s="279"/>
      <c r="AA51" s="279"/>
      <c r="AB51" s="279"/>
      <c r="AC51" s="279"/>
      <c r="AD51" s="279"/>
      <c r="AE51" s="279"/>
      <c r="AF51" s="275"/>
      <c r="AG51" s="275"/>
      <c r="AH51" s="13"/>
      <c r="AI51" s="268" t="s">
        <v>48</v>
      </c>
      <c r="AJ51" s="269"/>
      <c r="AK51" s="270"/>
      <c r="AL51" s="271"/>
      <c r="AM51" s="271"/>
      <c r="AN51" s="271"/>
      <c r="AO51" s="272"/>
      <c r="AP51" s="264"/>
      <c r="AQ51" s="265"/>
      <c r="AR51" s="265"/>
      <c r="AS51" s="266"/>
      <c r="AT51" s="264"/>
      <c r="AU51" s="265"/>
      <c r="AV51" s="265"/>
      <c r="AW51" s="266"/>
      <c r="AX51" s="6"/>
      <c r="AY51" s="6"/>
      <c r="AZ51" s="6"/>
      <c r="BA51" s="6"/>
      <c r="BB51" s="6"/>
    </row>
    <row r="52" spans="2:54" ht="15.75" customHeight="1" x14ac:dyDescent="0.15">
      <c r="B52" s="267"/>
      <c r="C52" s="267"/>
      <c r="D52" s="267"/>
      <c r="E52" s="267"/>
      <c r="F52" s="267"/>
      <c r="G52" s="267"/>
      <c r="H52" s="267"/>
      <c r="I52" s="267"/>
      <c r="J52" s="267"/>
      <c r="K52" s="267"/>
      <c r="L52" s="267"/>
      <c r="M52" s="267"/>
      <c r="N52" s="50"/>
      <c r="O52" s="50"/>
      <c r="P52" s="107"/>
      <c r="Q52" s="107"/>
      <c r="R52" s="107"/>
      <c r="S52" s="107"/>
      <c r="T52" s="279"/>
      <c r="U52" s="279"/>
      <c r="V52" s="279"/>
      <c r="W52" s="279"/>
      <c r="X52" s="279"/>
      <c r="Y52" s="279"/>
      <c r="Z52" s="279"/>
      <c r="AA52" s="279"/>
      <c r="AB52" s="279"/>
      <c r="AC52" s="279"/>
      <c r="AD52" s="279"/>
      <c r="AE52" s="279"/>
      <c r="AF52" s="275"/>
      <c r="AG52" s="275"/>
      <c r="AH52" s="13"/>
      <c r="AI52" s="268" t="s">
        <v>49</v>
      </c>
      <c r="AJ52" s="269"/>
      <c r="AK52" s="270"/>
      <c r="AL52" s="271"/>
      <c r="AM52" s="271"/>
      <c r="AN52" s="271"/>
      <c r="AO52" s="272"/>
      <c r="AP52" s="264"/>
      <c r="AQ52" s="265"/>
      <c r="AR52" s="265"/>
      <c r="AS52" s="266"/>
      <c r="AT52" s="264"/>
      <c r="AU52" s="265"/>
      <c r="AV52" s="265"/>
      <c r="AW52" s="266"/>
      <c r="AX52" s="6"/>
      <c r="AY52" s="6"/>
      <c r="AZ52" s="6"/>
      <c r="BA52" s="6"/>
      <c r="BB52" s="6"/>
    </row>
  </sheetData>
  <mergeCells count="428">
    <mergeCell ref="F1:AP1"/>
    <mergeCell ref="C3:D3"/>
    <mergeCell ref="F3:I3"/>
    <mergeCell ref="O3:Q3"/>
    <mergeCell ref="R3:T3"/>
    <mergeCell ref="U3:V3"/>
    <mergeCell ref="W3:AB3"/>
    <mergeCell ref="O6:S6"/>
    <mergeCell ref="U6:Z6"/>
    <mergeCell ref="AB6:AC6"/>
    <mergeCell ref="AH4:AK4"/>
    <mergeCell ref="F4:L5"/>
    <mergeCell ref="O4:Q4"/>
    <mergeCell ref="R4:T4"/>
    <mergeCell ref="U4:V4"/>
    <mergeCell ref="W4:AB4"/>
    <mergeCell ref="AT6:AU6"/>
    <mergeCell ref="AT7:AU7"/>
    <mergeCell ref="C8:D8"/>
    <mergeCell ref="F8:L8"/>
    <mergeCell ref="U9:W9"/>
    <mergeCell ref="X9:AC9"/>
    <mergeCell ref="AS9:AV9"/>
    <mergeCell ref="AG5:AK6"/>
    <mergeCell ref="C6:D6"/>
    <mergeCell ref="F6:L6"/>
    <mergeCell ref="G10:K10"/>
    <mergeCell ref="G11:K11"/>
    <mergeCell ref="X11:AC11"/>
    <mergeCell ref="B12:D14"/>
    <mergeCell ref="E12:Y12"/>
    <mergeCell ref="AA12:AW12"/>
    <mergeCell ref="E13:H13"/>
    <mergeCell ref="I13:L13"/>
    <mergeCell ref="M13:Q13"/>
    <mergeCell ref="R13:Y13"/>
    <mergeCell ref="AA13:AE13"/>
    <mergeCell ref="AF13:AK13"/>
    <mergeCell ref="AL13:AQ13"/>
    <mergeCell ref="AR13:AW13"/>
    <mergeCell ref="E14:H14"/>
    <mergeCell ref="I14:L14"/>
    <mergeCell ref="M14:Q14"/>
    <mergeCell ref="R14:Y14"/>
    <mergeCell ref="AA14:AE14"/>
    <mergeCell ref="AF14:AK14"/>
    <mergeCell ref="AL14:AQ14"/>
    <mergeCell ref="AR14:AW14"/>
    <mergeCell ref="B15:D15"/>
    <mergeCell ref="F15:H15"/>
    <mergeCell ref="J15:L15"/>
    <mergeCell ref="N15:Q15"/>
    <mergeCell ref="R15:T15"/>
    <mergeCell ref="U15:Y15"/>
    <mergeCell ref="AA15:AB15"/>
    <mergeCell ref="AC15:AE15"/>
    <mergeCell ref="AF15:AG15"/>
    <mergeCell ref="AH15:AK15"/>
    <mergeCell ref="AL15:AM15"/>
    <mergeCell ref="AN15:AQ15"/>
    <mergeCell ref="AR15:AS15"/>
    <mergeCell ref="AT15:AW15"/>
    <mergeCell ref="F16:H16"/>
    <mergeCell ref="J16:L16"/>
    <mergeCell ref="N16:Q16"/>
    <mergeCell ref="AA16:AB16"/>
    <mergeCell ref="AF16:AG16"/>
    <mergeCell ref="F17:H17"/>
    <mergeCell ref="J17:L17"/>
    <mergeCell ref="N17:Q17"/>
    <mergeCell ref="R17:T17"/>
    <mergeCell ref="U17:Y17"/>
    <mergeCell ref="AA17:AB17"/>
    <mergeCell ref="AC17:AE17"/>
    <mergeCell ref="AF17:AG17"/>
    <mergeCell ref="AH17:AK17"/>
    <mergeCell ref="AL17:AM17"/>
    <mergeCell ref="AN17:AQ17"/>
    <mergeCell ref="AR17:AS17"/>
    <mergeCell ref="AT17:AW17"/>
    <mergeCell ref="F18:H18"/>
    <mergeCell ref="J18:L18"/>
    <mergeCell ref="N18:Q18"/>
    <mergeCell ref="R18:T18"/>
    <mergeCell ref="U18:Y18"/>
    <mergeCell ref="AA18:AB18"/>
    <mergeCell ref="AC18:AE18"/>
    <mergeCell ref="AF18:AG18"/>
    <mergeCell ref="AH18:AK18"/>
    <mergeCell ref="AL18:AM18"/>
    <mergeCell ref="AN18:AQ18"/>
    <mergeCell ref="AR18:AS18"/>
    <mergeCell ref="AT18:AW18"/>
    <mergeCell ref="F19:H19"/>
    <mergeCell ref="J19:L19"/>
    <mergeCell ref="N19:Q19"/>
    <mergeCell ref="R19:T19"/>
    <mergeCell ref="U19:Y19"/>
    <mergeCell ref="AA19:AB19"/>
    <mergeCell ref="AC19:AE19"/>
    <mergeCell ref="AF19:AG19"/>
    <mergeCell ref="AH19:AK19"/>
    <mergeCell ref="AL19:AM19"/>
    <mergeCell ref="AN19:AQ19"/>
    <mergeCell ref="AR19:AS19"/>
    <mergeCell ref="AT19:AW19"/>
    <mergeCell ref="F20:H20"/>
    <mergeCell ref="J20:L20"/>
    <mergeCell ref="N20:Q20"/>
    <mergeCell ref="R20:T20"/>
    <mergeCell ref="U20:Y20"/>
    <mergeCell ref="AA20:AB20"/>
    <mergeCell ref="AC20:AE20"/>
    <mergeCell ref="AF20:AG20"/>
    <mergeCell ref="AH20:AK20"/>
    <mergeCell ref="AL20:AM20"/>
    <mergeCell ref="AN20:AQ20"/>
    <mergeCell ref="AR20:AS20"/>
    <mergeCell ref="AT20:AW20"/>
    <mergeCell ref="F21:H21"/>
    <mergeCell ref="J21:L21"/>
    <mergeCell ref="N21:Q21"/>
    <mergeCell ref="R21:T21"/>
    <mergeCell ref="U21:Y21"/>
    <mergeCell ref="AA21:AB21"/>
    <mergeCell ref="AC21:AE21"/>
    <mergeCell ref="AF21:AG21"/>
    <mergeCell ref="AH21:AK21"/>
    <mergeCell ref="AL21:AM21"/>
    <mergeCell ref="AN21:AQ21"/>
    <mergeCell ref="AR21:AS21"/>
    <mergeCell ref="AT21:AW21"/>
    <mergeCell ref="F22:H22"/>
    <mergeCell ref="J22:L22"/>
    <mergeCell ref="N22:Q22"/>
    <mergeCell ref="R22:T22"/>
    <mergeCell ref="U22:Y22"/>
    <mergeCell ref="AA22:AB22"/>
    <mergeCell ref="AC22:AE22"/>
    <mergeCell ref="AF22:AG22"/>
    <mergeCell ref="AH22:AK22"/>
    <mergeCell ref="AL22:AM22"/>
    <mergeCell ref="AN22:AQ22"/>
    <mergeCell ref="AR22:AS22"/>
    <mergeCell ref="AT22:AW22"/>
    <mergeCell ref="F26:H26"/>
    <mergeCell ref="J26:L26"/>
    <mergeCell ref="N26:Q26"/>
    <mergeCell ref="R26:T26"/>
    <mergeCell ref="U26:Y26"/>
    <mergeCell ref="AA26:AB26"/>
    <mergeCell ref="AC26:AE26"/>
    <mergeCell ref="AF26:AG26"/>
    <mergeCell ref="AH26:AK26"/>
    <mergeCell ref="AL26:AM26"/>
    <mergeCell ref="AN26:AQ26"/>
    <mergeCell ref="AR26:AS26"/>
    <mergeCell ref="AT26:AW26"/>
    <mergeCell ref="F27:H27"/>
    <mergeCell ref="J27:L27"/>
    <mergeCell ref="N27:Q27"/>
    <mergeCell ref="R27:T27"/>
    <mergeCell ref="U27:Y27"/>
    <mergeCell ref="AA27:AB27"/>
    <mergeCell ref="AC27:AE27"/>
    <mergeCell ref="AF27:AG27"/>
    <mergeCell ref="AH27:AK27"/>
    <mergeCell ref="AL27:AM27"/>
    <mergeCell ref="AN27:AQ27"/>
    <mergeCell ref="AR27:AS27"/>
    <mergeCell ref="AT27:AW27"/>
    <mergeCell ref="F28:H28"/>
    <mergeCell ref="J28:L28"/>
    <mergeCell ref="N28:Q28"/>
    <mergeCell ref="R28:T28"/>
    <mergeCell ref="U28:Y28"/>
    <mergeCell ref="AA28:AB28"/>
    <mergeCell ref="AC28:AE28"/>
    <mergeCell ref="AF28:AG28"/>
    <mergeCell ref="AH28:AK28"/>
    <mergeCell ref="AL28:AM28"/>
    <mergeCell ref="AN28:AQ28"/>
    <mergeCell ref="AR28:AS28"/>
    <mergeCell ref="AT28:AW28"/>
    <mergeCell ref="F29:H29"/>
    <mergeCell ref="J29:L29"/>
    <mergeCell ref="N29:Q29"/>
    <mergeCell ref="R29:T29"/>
    <mergeCell ref="U29:Y29"/>
    <mergeCell ref="AA29:AB29"/>
    <mergeCell ref="AC29:AE29"/>
    <mergeCell ref="AF29:AG29"/>
    <mergeCell ref="AH29:AK29"/>
    <mergeCell ref="AL29:AM29"/>
    <mergeCell ref="AN29:AQ29"/>
    <mergeCell ref="AR29:AS29"/>
    <mergeCell ref="AT29:AW29"/>
    <mergeCell ref="F30:H30"/>
    <mergeCell ref="J30:L30"/>
    <mergeCell ref="N30:Q30"/>
    <mergeCell ref="R30:T30"/>
    <mergeCell ref="U30:Y30"/>
    <mergeCell ref="AA30:AB30"/>
    <mergeCell ref="AC30:AE30"/>
    <mergeCell ref="AF30:AG30"/>
    <mergeCell ref="AH30:AK30"/>
    <mergeCell ref="AL30:AM30"/>
    <mergeCell ref="AN30:AQ30"/>
    <mergeCell ref="AT31:AW31"/>
    <mergeCell ref="AR30:AS30"/>
    <mergeCell ref="AT30:AW30"/>
    <mergeCell ref="F31:H31"/>
    <mergeCell ref="J31:L31"/>
    <mergeCell ref="N31:Q31"/>
    <mergeCell ref="R31:T31"/>
    <mergeCell ref="U31:Y31"/>
    <mergeCell ref="AA31:AB31"/>
    <mergeCell ref="AC31:AE31"/>
    <mergeCell ref="R36:T36"/>
    <mergeCell ref="AH31:AK31"/>
    <mergeCell ref="AL31:AM31"/>
    <mergeCell ref="AN31:AQ31"/>
    <mergeCell ref="AR31:AS31"/>
    <mergeCell ref="AF31:AG31"/>
    <mergeCell ref="V36:X36"/>
    <mergeCell ref="AL36:AM36"/>
    <mergeCell ref="AO36:AP36"/>
    <mergeCell ref="AU35:AV35"/>
    <mergeCell ref="B35:D36"/>
    <mergeCell ref="E35:E36"/>
    <mergeCell ref="F35:H36"/>
    <mergeCell ref="I35:I36"/>
    <mergeCell ref="J35:L36"/>
    <mergeCell ref="M35:M36"/>
    <mergeCell ref="N35:Q36"/>
    <mergeCell ref="R35:T35"/>
    <mergeCell ref="AC35:AE36"/>
    <mergeCell ref="AR36:AS36"/>
    <mergeCell ref="V35:Y35"/>
    <mergeCell ref="AA35:AB36"/>
    <mergeCell ref="AL35:AM35"/>
    <mergeCell ref="AO35:AQ35"/>
    <mergeCell ref="AR35:AS35"/>
    <mergeCell ref="AF35:AG36"/>
    <mergeCell ref="AH35:AK36"/>
    <mergeCell ref="B38:D39"/>
    <mergeCell ref="E38:H39"/>
    <mergeCell ref="I38:L38"/>
    <mergeCell ref="M38:Q38"/>
    <mergeCell ref="S38:T38"/>
    <mergeCell ref="V38:X38"/>
    <mergeCell ref="AF38:AK38"/>
    <mergeCell ref="AO38:AP38"/>
    <mergeCell ref="I39:L39"/>
    <mergeCell ref="M39:Q39"/>
    <mergeCell ref="R39:T39"/>
    <mergeCell ref="V39:X39"/>
    <mergeCell ref="AL39:AM39"/>
    <mergeCell ref="AN39:AP39"/>
    <mergeCell ref="AR39:AS39"/>
    <mergeCell ref="AT39:AU39"/>
    <mergeCell ref="B41:B42"/>
    <mergeCell ref="C41:E42"/>
    <mergeCell ref="F41:F42"/>
    <mergeCell ref="G41:H41"/>
    <mergeCell ref="I41:J42"/>
    <mergeCell ref="L41:L42"/>
    <mergeCell ref="M41:O42"/>
    <mergeCell ref="P41:S42"/>
    <mergeCell ref="T41:U41"/>
    <mergeCell ref="V41:Y42"/>
    <mergeCell ref="AA41:AB42"/>
    <mergeCell ref="AC41:AE42"/>
    <mergeCell ref="AF41:AG42"/>
    <mergeCell ref="AJ41:AM42"/>
    <mergeCell ref="AP41:AT41"/>
    <mergeCell ref="AP42:AU43"/>
    <mergeCell ref="AV42:AW43"/>
    <mergeCell ref="C43:E43"/>
    <mergeCell ref="M43:O43"/>
    <mergeCell ref="P43:S43"/>
    <mergeCell ref="V43:W43"/>
    <mergeCell ref="X43:Y43"/>
    <mergeCell ref="AA43:AB43"/>
    <mergeCell ref="AC43:AE43"/>
    <mergeCell ref="AF43:AG43"/>
    <mergeCell ref="AJ43:AK43"/>
    <mergeCell ref="AL43:AM43"/>
    <mergeCell ref="C44:E44"/>
    <mergeCell ref="M44:O44"/>
    <mergeCell ref="P44:S44"/>
    <mergeCell ref="V44:W44"/>
    <mergeCell ref="X44:Y44"/>
    <mergeCell ref="AA44:AB44"/>
    <mergeCell ref="AC44:AE44"/>
    <mergeCell ref="AF44:AG44"/>
    <mergeCell ref="AJ44:AK44"/>
    <mergeCell ref="AL44:AM44"/>
    <mergeCell ref="AU44:AW44"/>
    <mergeCell ref="C45:E45"/>
    <mergeCell ref="M45:O45"/>
    <mergeCell ref="P45:S45"/>
    <mergeCell ref="V45:W45"/>
    <mergeCell ref="X45:Y45"/>
    <mergeCell ref="AA45:AB45"/>
    <mergeCell ref="AC45:AE45"/>
    <mergeCell ref="AF45:AG45"/>
    <mergeCell ref="AJ45:AK45"/>
    <mergeCell ref="AL45:AM45"/>
    <mergeCell ref="AP45:AU46"/>
    <mergeCell ref="AV45:AW46"/>
    <mergeCell ref="AC46:AE46"/>
    <mergeCell ref="AF46:AG46"/>
    <mergeCell ref="AJ46:AK46"/>
    <mergeCell ref="AL46:AM46"/>
    <mergeCell ref="C46:E46"/>
    <mergeCell ref="M46:O46"/>
    <mergeCell ref="P46:S46"/>
    <mergeCell ref="V46:W46"/>
    <mergeCell ref="X46:Y46"/>
    <mergeCell ref="AA46:AB46"/>
    <mergeCell ref="B48:M48"/>
    <mergeCell ref="B49:E49"/>
    <mergeCell ref="F49:I49"/>
    <mergeCell ref="J49:M49"/>
    <mergeCell ref="N49:X49"/>
    <mergeCell ref="AH49:AK49"/>
    <mergeCell ref="AL49:AO49"/>
    <mergeCell ref="AP49:AS49"/>
    <mergeCell ref="AT49:AW49"/>
    <mergeCell ref="B50:E50"/>
    <mergeCell ref="F50:I50"/>
    <mergeCell ref="J50:M50"/>
    <mergeCell ref="T50:AE52"/>
    <mergeCell ref="AF50:AH50"/>
    <mergeCell ref="AI50:AK50"/>
    <mergeCell ref="AL50:AO50"/>
    <mergeCell ref="AP50:AS50"/>
    <mergeCell ref="AT50:AW50"/>
    <mergeCell ref="B51:E51"/>
    <mergeCell ref="F51:I51"/>
    <mergeCell ref="J51:M51"/>
    <mergeCell ref="N51:R51"/>
    <mergeCell ref="AF51:AF52"/>
    <mergeCell ref="AG51:AG52"/>
    <mergeCell ref="AI51:AK51"/>
    <mergeCell ref="AL51:AO51"/>
    <mergeCell ref="AP51:AS51"/>
    <mergeCell ref="AT51:AW51"/>
    <mergeCell ref="B52:E52"/>
    <mergeCell ref="F52:I52"/>
    <mergeCell ref="J52:M52"/>
    <mergeCell ref="AI52:AK52"/>
    <mergeCell ref="AL52:AO52"/>
    <mergeCell ref="AP52:AS52"/>
    <mergeCell ref="AT52:AW52"/>
    <mergeCell ref="R34:T34"/>
    <mergeCell ref="U34:Y34"/>
    <mergeCell ref="R25:T25"/>
    <mergeCell ref="U25:Y25"/>
    <mergeCell ref="B25:D25"/>
    <mergeCell ref="B34:D34"/>
    <mergeCell ref="R33:T33"/>
    <mergeCell ref="U33:Y33"/>
    <mergeCell ref="F25:H25"/>
    <mergeCell ref="F33:H33"/>
    <mergeCell ref="R23:T23"/>
    <mergeCell ref="U23:Y23"/>
    <mergeCell ref="R24:T24"/>
    <mergeCell ref="U24:Y24"/>
    <mergeCell ref="R32:T32"/>
    <mergeCell ref="U32:Y32"/>
    <mergeCell ref="AA23:AB23"/>
    <mergeCell ref="AC23:AE23"/>
    <mergeCell ref="AF23:AG23"/>
    <mergeCell ref="AH23:AK23"/>
    <mergeCell ref="AL23:AM23"/>
    <mergeCell ref="AN23:AQ23"/>
    <mergeCell ref="AA24:AB24"/>
    <mergeCell ref="AC24:AE24"/>
    <mergeCell ref="AF24:AG24"/>
    <mergeCell ref="AH24:AK24"/>
    <mergeCell ref="AL24:AM24"/>
    <mergeCell ref="AN24:AQ24"/>
    <mergeCell ref="AA25:AB25"/>
    <mergeCell ref="AC25:AE25"/>
    <mergeCell ref="AF25:AG25"/>
    <mergeCell ref="AH25:AK25"/>
    <mergeCell ref="AL25:AM25"/>
    <mergeCell ref="AN25:AQ25"/>
    <mergeCell ref="AF33:AG33"/>
    <mergeCell ref="AH33:AK33"/>
    <mergeCell ref="AL33:AM33"/>
    <mergeCell ref="AN33:AQ33"/>
    <mergeCell ref="AA32:AB32"/>
    <mergeCell ref="AC32:AE32"/>
    <mergeCell ref="AF32:AG32"/>
    <mergeCell ref="AH32:AK32"/>
    <mergeCell ref="AL32:AM32"/>
    <mergeCell ref="AN32:AQ32"/>
    <mergeCell ref="AA34:AB34"/>
    <mergeCell ref="AC34:AE34"/>
    <mergeCell ref="AF34:AG34"/>
    <mergeCell ref="AH34:AK34"/>
    <mergeCell ref="AL34:AM34"/>
    <mergeCell ref="AN34:AQ34"/>
    <mergeCell ref="AR32:AS32"/>
    <mergeCell ref="AT32:AW32"/>
    <mergeCell ref="AR33:AS33"/>
    <mergeCell ref="AT33:AW33"/>
    <mergeCell ref="N25:Q25"/>
    <mergeCell ref="J25:L25"/>
    <mergeCell ref="J33:L33"/>
    <mergeCell ref="J32:L32"/>
    <mergeCell ref="AA33:AB33"/>
    <mergeCell ref="AC33:AE33"/>
    <mergeCell ref="F23:H23"/>
    <mergeCell ref="N23:Q23"/>
    <mergeCell ref="J23:L23"/>
    <mergeCell ref="N24:Q24"/>
    <mergeCell ref="J24:L24"/>
    <mergeCell ref="F24:H24"/>
    <mergeCell ref="N34:Q34"/>
    <mergeCell ref="J34:L34"/>
    <mergeCell ref="F34:H34"/>
    <mergeCell ref="F32:H32"/>
    <mergeCell ref="N33:Q33"/>
    <mergeCell ref="N32:Q32"/>
  </mergeCells>
  <phoneticPr fontId="2"/>
  <pageMargins left="0.44" right="0.45" top="0.74803149606299213" bottom="0.74803149606299213" header="0.31496062992125984" footer="0.31496062992125984"/>
  <pageSetup paperSiz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B1:BB52"/>
  <sheetViews>
    <sheetView showGridLines="0" view="pageBreakPreview" topLeftCell="A4" zoomScale="70" zoomScaleNormal="100" zoomScaleSheetLayoutView="70" workbookViewId="0">
      <selection activeCell="T50" sqref="T50:AE52"/>
    </sheetView>
  </sheetViews>
  <sheetFormatPr defaultRowHeight="13.5" x14ac:dyDescent="0.15"/>
  <cols>
    <col min="1" max="1" width="2.375" style="1" customWidth="1"/>
    <col min="2" max="2" width="5.125" style="1" customWidth="1"/>
    <col min="3" max="3" width="3.75" style="1" customWidth="1"/>
    <col min="4" max="4" width="3.375" style="1" customWidth="1"/>
    <col min="5" max="6" width="6.25" style="1" customWidth="1"/>
    <col min="7" max="8" width="3.125" style="1" customWidth="1"/>
    <col min="9" max="10" width="6.25" style="1" customWidth="1"/>
    <col min="11" max="11" width="1.375" style="1" customWidth="1"/>
    <col min="12" max="12" width="5.375" style="1" customWidth="1"/>
    <col min="13" max="13" width="6.25" style="1" customWidth="1"/>
    <col min="14" max="14" width="5" style="1" customWidth="1"/>
    <col min="15" max="15" width="2.5" style="1" customWidth="1"/>
    <col min="16" max="16" width="2.75" style="1" customWidth="1"/>
    <col min="17" max="17" width="1.5" style="1" customWidth="1"/>
    <col min="18" max="19" width="1.375" style="1" customWidth="1"/>
    <col min="20" max="20" width="3.125" style="1" customWidth="1"/>
    <col min="21" max="22" width="3" style="1" customWidth="1"/>
    <col min="23" max="23" width="2.625" style="1" customWidth="1"/>
    <col min="24" max="24" width="2.875" style="1" customWidth="1"/>
    <col min="25" max="25" width="3" style="1" customWidth="1"/>
    <col min="26" max="26" width="1.5" style="1" customWidth="1"/>
    <col min="27" max="27" width="3.25" style="1" customWidth="1"/>
    <col min="28" max="28" width="2.25" style="1" customWidth="1"/>
    <col min="29" max="29" width="4.375" style="1" customWidth="1"/>
    <col min="30" max="30" width="5.5" style="1" customWidth="1"/>
    <col min="31" max="37" width="3.125" style="1" customWidth="1"/>
    <col min="38" max="38" width="1.375" style="1" customWidth="1"/>
    <col min="39" max="39" width="4.75" style="1" customWidth="1"/>
    <col min="40" max="40" width="3.375" style="1" customWidth="1"/>
    <col min="41" max="41" width="4.375" style="1" customWidth="1"/>
    <col min="42" max="42" width="4.125" style="1" customWidth="1"/>
    <col min="43" max="43" width="2.5" style="1" customWidth="1"/>
    <col min="44" max="44" width="1.5" style="1" customWidth="1"/>
    <col min="45" max="45" width="4.625" style="1" customWidth="1"/>
    <col min="46" max="46" width="2.375" style="1" customWidth="1"/>
    <col min="47" max="47" width="7.375" style="1" customWidth="1"/>
    <col min="48" max="48" width="2.625" style="1" customWidth="1"/>
    <col min="49" max="49" width="1.125" style="1" customWidth="1"/>
    <col min="50" max="16384" width="9" style="1"/>
  </cols>
  <sheetData>
    <row r="1" spans="2:54" ht="25.5" customHeight="1" x14ac:dyDescent="0.15">
      <c r="B1" s="6" t="s">
        <v>0</v>
      </c>
      <c r="C1" s="6"/>
      <c r="D1" s="6"/>
      <c r="E1" s="6"/>
      <c r="F1" s="529" t="s">
        <v>56</v>
      </c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  <c r="AA1" s="529"/>
      <c r="AB1" s="529"/>
      <c r="AC1" s="529"/>
      <c r="AD1" s="529"/>
      <c r="AE1" s="529"/>
      <c r="AF1" s="529"/>
      <c r="AG1" s="529"/>
      <c r="AH1" s="529"/>
      <c r="AI1" s="529"/>
      <c r="AJ1" s="529"/>
      <c r="AK1" s="529"/>
      <c r="AL1" s="529"/>
      <c r="AM1" s="529"/>
      <c r="AN1" s="529"/>
      <c r="AO1" s="529"/>
      <c r="AP1" s="529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</row>
    <row r="2" spans="2:54" ht="14.25" thickBot="1" x14ac:dyDescent="0.2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N2" s="6"/>
      <c r="O2" s="10" t="s">
        <v>57</v>
      </c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</row>
    <row r="3" spans="2:54" ht="15" customHeight="1" x14ac:dyDescent="0.15">
      <c r="B3" s="11"/>
      <c r="C3" s="510" t="s">
        <v>82</v>
      </c>
      <c r="D3" s="510"/>
      <c r="E3" s="12" t="s">
        <v>86</v>
      </c>
      <c r="F3" s="669" t="str">
        <f>入力票!F3</f>
        <v>830-0424</v>
      </c>
      <c r="G3" s="669"/>
      <c r="H3" s="669"/>
      <c r="I3" s="669"/>
      <c r="J3" s="13"/>
      <c r="K3" s="13"/>
      <c r="L3" s="13"/>
      <c r="M3" s="14"/>
      <c r="N3" s="6"/>
      <c r="O3" s="531" t="s">
        <v>59</v>
      </c>
      <c r="P3" s="532"/>
      <c r="Q3" s="532"/>
      <c r="R3" s="532" t="s">
        <v>60</v>
      </c>
      <c r="S3" s="532"/>
      <c r="T3" s="532"/>
      <c r="U3" s="533" t="s">
        <v>61</v>
      </c>
      <c r="V3" s="534"/>
      <c r="W3" s="533" t="s">
        <v>62</v>
      </c>
      <c r="X3" s="535"/>
      <c r="Y3" s="535"/>
      <c r="Z3" s="535"/>
      <c r="AA3" s="535"/>
      <c r="AB3" s="534"/>
      <c r="AC3" s="16" t="s">
        <v>63</v>
      </c>
      <c r="AD3" s="17" t="s">
        <v>64</v>
      </c>
      <c r="AE3" s="6"/>
      <c r="AF3" s="18" t="s">
        <v>71</v>
      </c>
      <c r="AG3" s="19"/>
      <c r="AH3" s="20"/>
      <c r="AI3" s="20"/>
      <c r="AJ3" s="20"/>
      <c r="AK3" s="20"/>
      <c r="AL3" s="20"/>
      <c r="AM3" s="19" t="s">
        <v>72</v>
      </c>
      <c r="AN3" s="20"/>
      <c r="AO3" s="20"/>
      <c r="AP3" s="20"/>
      <c r="AQ3" s="20"/>
      <c r="AR3" s="19" t="s">
        <v>73</v>
      </c>
      <c r="AS3" s="21"/>
      <c r="AT3" s="20"/>
      <c r="AU3" s="20"/>
      <c r="AV3" s="20"/>
      <c r="AW3" s="22"/>
      <c r="AX3" s="6"/>
      <c r="AY3" s="6"/>
      <c r="AZ3" s="6"/>
      <c r="BA3" s="6"/>
      <c r="BB3" s="6"/>
    </row>
    <row r="4" spans="2:54" ht="15" customHeight="1" x14ac:dyDescent="0.15">
      <c r="B4" s="11"/>
      <c r="C4" s="23"/>
      <c r="D4" s="13"/>
      <c r="E4" s="24"/>
      <c r="F4" s="668" t="str">
        <f>入力票!F4</f>
        <v>住所</v>
      </c>
      <c r="G4" s="668"/>
      <c r="H4" s="668"/>
      <c r="I4" s="668"/>
      <c r="J4" s="668"/>
      <c r="K4" s="668"/>
      <c r="L4" s="668"/>
      <c r="M4" s="14"/>
      <c r="N4" s="6"/>
      <c r="O4" s="652">
        <f>入力票!O4</f>
        <v>0</v>
      </c>
      <c r="P4" s="653"/>
      <c r="Q4" s="653"/>
      <c r="R4" s="653">
        <f>入力票!R4</f>
        <v>0</v>
      </c>
      <c r="S4" s="653"/>
      <c r="T4" s="653"/>
      <c r="U4" s="637">
        <f>入力票!U4</f>
        <v>0</v>
      </c>
      <c r="V4" s="639"/>
      <c r="W4" s="637">
        <f>入力票!W4</f>
        <v>0</v>
      </c>
      <c r="X4" s="638"/>
      <c r="Y4" s="638"/>
      <c r="Z4" s="638"/>
      <c r="AA4" s="638"/>
      <c r="AB4" s="639"/>
      <c r="AC4" s="149">
        <f>入力票!AC4</f>
        <v>0</v>
      </c>
      <c r="AD4" s="113"/>
      <c r="AE4" s="6"/>
      <c r="AF4" s="25"/>
      <c r="AG4" s="26"/>
      <c r="AH4" s="536">
        <f>入力票!AH4</f>
        <v>0</v>
      </c>
      <c r="AI4" s="537"/>
      <c r="AJ4" s="537"/>
      <c r="AK4" s="538"/>
      <c r="AL4" s="27"/>
      <c r="AM4" s="28">
        <v>1</v>
      </c>
      <c r="AN4" s="27" t="s">
        <v>90</v>
      </c>
      <c r="AO4" s="27"/>
      <c r="AP4" s="150">
        <f>入力票!AP4</f>
        <v>0</v>
      </c>
      <c r="AQ4" s="5"/>
      <c r="AR4" s="13"/>
      <c r="AS4" s="27" t="s">
        <v>75</v>
      </c>
      <c r="AT4" s="13"/>
      <c r="AU4" s="13"/>
      <c r="AV4" s="151">
        <f>入力票!AV4</f>
        <v>0</v>
      </c>
      <c r="AW4" s="29"/>
      <c r="AX4" s="6"/>
      <c r="AY4" s="6"/>
      <c r="AZ4" s="6"/>
      <c r="BA4" s="6"/>
      <c r="BB4" s="6"/>
    </row>
    <row r="5" spans="2:54" ht="15" customHeight="1" x14ac:dyDescent="0.15">
      <c r="B5" s="11"/>
      <c r="C5" s="23"/>
      <c r="D5" s="13"/>
      <c r="E5" s="24"/>
      <c r="F5" s="668"/>
      <c r="G5" s="668"/>
      <c r="H5" s="668"/>
      <c r="I5" s="668"/>
      <c r="J5" s="668"/>
      <c r="K5" s="668"/>
      <c r="L5" s="668"/>
      <c r="M5" s="14"/>
      <c r="N5" s="6"/>
      <c r="O5" s="30" t="s">
        <v>58</v>
      </c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6"/>
      <c r="AC5" s="6"/>
      <c r="AD5" s="6"/>
      <c r="AE5" s="6"/>
      <c r="AF5" s="25"/>
      <c r="AG5" s="654">
        <f>入力票!AG5</f>
        <v>0</v>
      </c>
      <c r="AH5" s="654"/>
      <c r="AI5" s="654"/>
      <c r="AJ5" s="654"/>
      <c r="AK5" s="654"/>
      <c r="AL5" s="27"/>
      <c r="AM5" s="28">
        <v>2</v>
      </c>
      <c r="AN5" s="27" t="s">
        <v>91</v>
      </c>
      <c r="AO5" s="27"/>
      <c r="AP5" s="127"/>
      <c r="AQ5" s="5"/>
      <c r="AR5" s="13"/>
      <c r="AS5" s="27" t="s">
        <v>76</v>
      </c>
      <c r="AT5" s="13"/>
      <c r="AU5" s="13"/>
      <c r="AV5" s="128"/>
      <c r="AW5" s="29"/>
      <c r="AX5" s="6"/>
      <c r="AY5" s="6"/>
      <c r="AZ5" s="6"/>
      <c r="BA5" s="6"/>
      <c r="BB5" s="6"/>
    </row>
    <row r="6" spans="2:54" ht="15" customHeight="1" x14ac:dyDescent="0.15">
      <c r="B6" s="11"/>
      <c r="C6" s="510" t="s">
        <v>83</v>
      </c>
      <c r="D6" s="510"/>
      <c r="E6" s="13"/>
      <c r="F6" s="670" t="str">
        <f>入力票!F6</f>
        <v>事業場名</v>
      </c>
      <c r="G6" s="670"/>
      <c r="H6" s="670"/>
      <c r="I6" s="670"/>
      <c r="J6" s="670"/>
      <c r="K6" s="670"/>
      <c r="L6" s="670"/>
      <c r="M6" s="14"/>
      <c r="N6" s="6"/>
      <c r="O6" s="649">
        <f>入力票!O6</f>
        <v>0</v>
      </c>
      <c r="P6" s="650"/>
      <c r="Q6" s="650"/>
      <c r="R6" s="650"/>
      <c r="S6" s="651"/>
      <c r="T6" s="31" t="s">
        <v>65</v>
      </c>
      <c r="U6" s="649">
        <f>入力票!U6</f>
        <v>0</v>
      </c>
      <c r="V6" s="650"/>
      <c r="W6" s="650"/>
      <c r="X6" s="650"/>
      <c r="Y6" s="650"/>
      <c r="Z6" s="651"/>
      <c r="AA6" s="31" t="s">
        <v>65</v>
      </c>
      <c r="AB6" s="649">
        <f>入力票!AB6</f>
        <v>0</v>
      </c>
      <c r="AC6" s="651"/>
      <c r="AD6" s="6"/>
      <c r="AE6" s="6"/>
      <c r="AF6" s="32"/>
      <c r="AG6" s="654"/>
      <c r="AH6" s="654"/>
      <c r="AI6" s="654"/>
      <c r="AJ6" s="654"/>
      <c r="AK6" s="654"/>
      <c r="AL6" s="13"/>
      <c r="AM6" s="6"/>
      <c r="AN6" s="6"/>
      <c r="AO6" s="6"/>
      <c r="AP6" s="13"/>
      <c r="AQ6" s="13"/>
      <c r="AR6" s="13"/>
      <c r="AS6" s="15" t="s">
        <v>77</v>
      </c>
      <c r="AT6" s="641" t="str">
        <f>IF(入力票!AT6="","",入力票!AT6)</f>
        <v/>
      </c>
      <c r="AU6" s="642"/>
      <c r="AV6" s="33" t="s">
        <v>40</v>
      </c>
      <c r="AW6" s="34"/>
      <c r="AX6" s="6"/>
      <c r="AY6" s="6"/>
      <c r="AZ6" s="6"/>
      <c r="BA6" s="6"/>
      <c r="BB6" s="6"/>
    </row>
    <row r="7" spans="2:54" ht="15" customHeight="1" x14ac:dyDescent="0.15">
      <c r="B7" s="11"/>
      <c r="C7" s="23"/>
      <c r="D7" s="13"/>
      <c r="E7" s="13"/>
      <c r="F7" s="13"/>
      <c r="G7" s="13"/>
      <c r="H7" s="13"/>
      <c r="I7" s="13"/>
      <c r="J7" s="13"/>
      <c r="K7" s="13"/>
      <c r="L7" s="13"/>
      <c r="M7" s="14"/>
      <c r="N7" s="6"/>
      <c r="O7" s="6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6"/>
      <c r="AC7" s="6"/>
      <c r="AD7" s="6"/>
      <c r="AE7" s="6"/>
      <c r="AF7" s="35" t="s">
        <v>74</v>
      </c>
      <c r="AG7" s="23"/>
      <c r="AH7" s="27"/>
      <c r="AI7" s="27"/>
      <c r="AJ7" s="27"/>
      <c r="AK7" s="27"/>
      <c r="AL7" s="27"/>
      <c r="AM7" s="6"/>
      <c r="AN7" s="6"/>
      <c r="AO7" s="6"/>
      <c r="AP7" s="27"/>
      <c r="AQ7" s="27"/>
      <c r="AR7" s="27"/>
      <c r="AS7" s="36" t="s">
        <v>78</v>
      </c>
      <c r="AT7" s="643" t="str">
        <f>IF(入力票!AT7="","",入力票!AT7)</f>
        <v/>
      </c>
      <c r="AU7" s="644"/>
      <c r="AV7" s="37" t="s">
        <v>40</v>
      </c>
      <c r="AW7" s="34"/>
      <c r="AX7" s="6"/>
      <c r="AY7" s="6"/>
      <c r="AZ7" s="6"/>
      <c r="BA7" s="6"/>
      <c r="BB7" s="6"/>
    </row>
    <row r="8" spans="2:54" ht="15" customHeight="1" thickBot="1" x14ac:dyDescent="0.2">
      <c r="B8" s="11"/>
      <c r="C8" s="510" t="s">
        <v>84</v>
      </c>
      <c r="D8" s="510"/>
      <c r="E8" s="13"/>
      <c r="F8" s="655" t="str">
        <f>入力票!F8</f>
        <v>事業主名</v>
      </c>
      <c r="G8" s="655"/>
      <c r="H8" s="655"/>
      <c r="I8" s="655"/>
      <c r="J8" s="655"/>
      <c r="K8" s="655"/>
      <c r="L8" s="655"/>
      <c r="M8" s="14" t="s">
        <v>85</v>
      </c>
      <c r="N8" s="6"/>
      <c r="O8" s="10" t="s">
        <v>66</v>
      </c>
      <c r="P8" s="10"/>
      <c r="Q8" s="10"/>
      <c r="R8" s="10"/>
      <c r="S8" s="10"/>
      <c r="T8" s="10"/>
      <c r="U8" s="38" t="s">
        <v>67</v>
      </c>
      <c r="V8" s="38"/>
      <c r="W8" s="10"/>
      <c r="X8" s="10"/>
      <c r="Y8" s="10"/>
      <c r="Z8" s="10"/>
      <c r="AA8" s="10"/>
      <c r="AB8" s="6"/>
      <c r="AC8" s="6"/>
      <c r="AD8" s="6"/>
      <c r="AE8" s="6"/>
      <c r="AF8" s="25"/>
      <c r="AG8" s="27" t="s">
        <v>80</v>
      </c>
      <c r="AH8" s="27"/>
      <c r="AI8" s="27"/>
      <c r="AJ8" s="150">
        <f>入力票!AJ8</f>
        <v>0</v>
      </c>
      <c r="AK8" s="27"/>
      <c r="AL8" s="39"/>
      <c r="AM8" s="39"/>
      <c r="AN8" s="39"/>
      <c r="AO8" s="39"/>
      <c r="AP8" s="39"/>
      <c r="AQ8" s="39"/>
      <c r="AR8" s="27"/>
      <c r="AS8" s="27" t="s">
        <v>79</v>
      </c>
      <c r="AT8" s="27"/>
      <c r="AU8" s="27"/>
      <c r="AV8" s="27"/>
      <c r="AW8" s="40"/>
      <c r="AX8" s="6"/>
      <c r="AY8" s="6"/>
      <c r="AZ8" s="6"/>
      <c r="BA8" s="6"/>
      <c r="BB8" s="6"/>
    </row>
    <row r="9" spans="2:54" ht="15" customHeight="1" x14ac:dyDescent="0.15">
      <c r="B9" s="41"/>
      <c r="C9" s="42"/>
      <c r="D9" s="42"/>
      <c r="E9" s="42"/>
      <c r="F9" s="42"/>
      <c r="G9" s="42"/>
      <c r="H9" s="42"/>
      <c r="I9" s="42"/>
      <c r="J9" s="42"/>
      <c r="K9" s="42"/>
      <c r="L9" s="42"/>
      <c r="M9" s="43"/>
      <c r="N9" s="6"/>
      <c r="O9" s="10"/>
      <c r="P9" s="10"/>
      <c r="Q9" s="10"/>
      <c r="R9" s="10"/>
      <c r="S9" s="10"/>
      <c r="T9" s="10"/>
      <c r="U9" s="512" t="s">
        <v>69</v>
      </c>
      <c r="V9" s="512"/>
      <c r="W9" s="512"/>
      <c r="X9" s="513" t="s">
        <v>70</v>
      </c>
      <c r="Y9" s="513"/>
      <c r="Z9" s="513"/>
      <c r="AA9" s="513"/>
      <c r="AB9" s="513"/>
      <c r="AC9" s="513"/>
      <c r="AD9" s="6"/>
      <c r="AE9" s="6"/>
      <c r="AF9" s="25"/>
      <c r="AG9" s="27" t="s">
        <v>81</v>
      </c>
      <c r="AH9" s="27"/>
      <c r="AI9" s="27"/>
      <c r="AJ9" s="127"/>
      <c r="AK9" s="27"/>
      <c r="AL9" s="25"/>
      <c r="AM9" s="27"/>
      <c r="AN9" s="27"/>
      <c r="AO9" s="27"/>
      <c r="AP9" s="27"/>
      <c r="AQ9" s="40"/>
      <c r="AR9" s="25"/>
      <c r="AS9" s="645" t="str">
        <f>IF(入力票!AS9="","",入力票!AS9)</f>
        <v/>
      </c>
      <c r="AT9" s="646"/>
      <c r="AU9" s="646"/>
      <c r="AV9" s="647"/>
      <c r="AW9" s="45"/>
      <c r="AX9" s="6"/>
      <c r="AY9" s="6"/>
      <c r="AZ9" s="6"/>
      <c r="BA9" s="6"/>
      <c r="BB9" s="6"/>
    </row>
    <row r="10" spans="2:54" ht="15" customHeight="1" thickBot="1" x14ac:dyDescent="0.2">
      <c r="B10" s="13"/>
      <c r="C10" s="13"/>
      <c r="D10" s="13"/>
      <c r="E10" s="6" t="s">
        <v>68</v>
      </c>
      <c r="F10" s="44" t="s">
        <v>69</v>
      </c>
      <c r="G10" s="656" t="str">
        <f>入力票!G10</f>
        <v>0944-</v>
      </c>
      <c r="H10" s="656"/>
      <c r="I10" s="656"/>
      <c r="J10" s="656"/>
      <c r="K10" s="656"/>
      <c r="L10" s="13"/>
      <c r="M10" s="13"/>
      <c r="N10" s="6"/>
      <c r="O10" s="10"/>
      <c r="P10" s="10"/>
      <c r="Q10" s="10"/>
      <c r="R10" s="10"/>
      <c r="S10" s="10"/>
      <c r="T10" s="10"/>
      <c r="U10" s="46"/>
      <c r="V10" s="46"/>
      <c r="W10" s="10"/>
      <c r="X10" s="10"/>
      <c r="Y10" s="10"/>
      <c r="Z10" s="10"/>
      <c r="AA10" s="10"/>
      <c r="AB10" s="6"/>
      <c r="AC10" s="6"/>
      <c r="AD10" s="6"/>
      <c r="AE10" s="6"/>
      <c r="AF10" s="47"/>
      <c r="AG10" s="39"/>
      <c r="AH10" s="39"/>
      <c r="AI10" s="39"/>
      <c r="AJ10" s="39"/>
      <c r="AK10" s="39"/>
      <c r="AL10" s="25"/>
      <c r="AM10" s="27"/>
      <c r="AN10" s="27"/>
      <c r="AO10" s="27"/>
      <c r="AP10" s="27"/>
      <c r="AQ10" s="40"/>
      <c r="AR10" s="47"/>
      <c r="AS10" s="110" t="s">
        <v>95</v>
      </c>
      <c r="AT10" s="48"/>
      <c r="AU10" s="48"/>
      <c r="AV10" s="48"/>
      <c r="AW10" s="49"/>
      <c r="AX10" s="6"/>
      <c r="AY10" s="6"/>
      <c r="AZ10" s="6"/>
      <c r="BA10" s="6"/>
      <c r="BB10" s="6"/>
    </row>
    <row r="11" spans="2:54" ht="9" customHeight="1" x14ac:dyDescent="0.15">
      <c r="B11" s="6"/>
      <c r="C11" s="6"/>
      <c r="D11" s="6"/>
      <c r="E11" s="6"/>
      <c r="F11" s="44"/>
      <c r="G11" s="492"/>
      <c r="H11" s="492"/>
      <c r="I11" s="492"/>
      <c r="J11" s="492"/>
      <c r="K11" s="49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493"/>
      <c r="Y11" s="493"/>
      <c r="Z11" s="493"/>
      <c r="AA11" s="493"/>
      <c r="AB11" s="493"/>
      <c r="AC11" s="493"/>
      <c r="AD11" s="6"/>
      <c r="AE11" s="6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6"/>
      <c r="AY11" s="6"/>
      <c r="AZ11" s="6"/>
      <c r="BA11" s="6"/>
      <c r="BB11" s="6"/>
    </row>
    <row r="12" spans="2:54" x14ac:dyDescent="0.15">
      <c r="B12" s="494" t="s">
        <v>24</v>
      </c>
      <c r="C12" s="495"/>
      <c r="D12" s="496"/>
      <c r="E12" s="500" t="s">
        <v>23</v>
      </c>
      <c r="F12" s="501"/>
      <c r="G12" s="501"/>
      <c r="H12" s="501"/>
      <c r="I12" s="501"/>
      <c r="J12" s="501"/>
      <c r="K12" s="501"/>
      <c r="L12" s="501"/>
      <c r="M12" s="501"/>
      <c r="N12" s="501"/>
      <c r="O12" s="501"/>
      <c r="P12" s="501"/>
      <c r="Q12" s="501"/>
      <c r="R12" s="501"/>
      <c r="S12" s="501"/>
      <c r="T12" s="501"/>
      <c r="U12" s="501"/>
      <c r="V12" s="501"/>
      <c r="W12" s="501"/>
      <c r="X12" s="501"/>
      <c r="Y12" s="502"/>
      <c r="Z12" s="50"/>
      <c r="AA12" s="503" t="s">
        <v>39</v>
      </c>
      <c r="AB12" s="504"/>
      <c r="AC12" s="504"/>
      <c r="AD12" s="504"/>
      <c r="AE12" s="504"/>
      <c r="AF12" s="504"/>
      <c r="AG12" s="504"/>
      <c r="AH12" s="504"/>
      <c r="AI12" s="504"/>
      <c r="AJ12" s="504"/>
      <c r="AK12" s="504"/>
      <c r="AL12" s="504"/>
      <c r="AM12" s="504"/>
      <c r="AN12" s="504"/>
      <c r="AO12" s="504"/>
      <c r="AP12" s="504"/>
      <c r="AQ12" s="504"/>
      <c r="AR12" s="504"/>
      <c r="AS12" s="504"/>
      <c r="AT12" s="504"/>
      <c r="AU12" s="504"/>
      <c r="AV12" s="504"/>
      <c r="AW12" s="505"/>
      <c r="AX12" s="6"/>
      <c r="AY12" s="6"/>
      <c r="AZ12" s="6"/>
      <c r="BA12" s="6"/>
      <c r="BB12" s="6"/>
    </row>
    <row r="13" spans="2:54" s="3" customFormat="1" ht="15" customHeight="1" x14ac:dyDescent="0.15">
      <c r="B13" s="497"/>
      <c r="C13" s="498"/>
      <c r="D13" s="499"/>
      <c r="E13" s="477" t="s">
        <v>9</v>
      </c>
      <c r="F13" s="478"/>
      <c r="G13" s="478"/>
      <c r="H13" s="475"/>
      <c r="I13" s="476" t="s">
        <v>10</v>
      </c>
      <c r="J13" s="476"/>
      <c r="K13" s="476"/>
      <c r="L13" s="476"/>
      <c r="M13" s="477" t="s">
        <v>11</v>
      </c>
      <c r="N13" s="478"/>
      <c r="O13" s="478"/>
      <c r="P13" s="478"/>
      <c r="Q13" s="475"/>
      <c r="R13" s="477" t="s">
        <v>87</v>
      </c>
      <c r="S13" s="478"/>
      <c r="T13" s="478"/>
      <c r="U13" s="478"/>
      <c r="V13" s="478"/>
      <c r="W13" s="478"/>
      <c r="X13" s="478"/>
      <c r="Y13" s="479"/>
      <c r="Z13" s="10"/>
      <c r="AA13" s="474" t="s">
        <v>16</v>
      </c>
      <c r="AB13" s="475"/>
      <c r="AC13" s="475"/>
      <c r="AD13" s="475"/>
      <c r="AE13" s="476"/>
      <c r="AF13" s="476" t="s">
        <v>15</v>
      </c>
      <c r="AG13" s="476"/>
      <c r="AH13" s="476"/>
      <c r="AI13" s="476"/>
      <c r="AJ13" s="476"/>
      <c r="AK13" s="476"/>
      <c r="AL13" s="477" t="s">
        <v>88</v>
      </c>
      <c r="AM13" s="478"/>
      <c r="AN13" s="478"/>
      <c r="AO13" s="478"/>
      <c r="AP13" s="478"/>
      <c r="AQ13" s="475"/>
      <c r="AR13" s="477"/>
      <c r="AS13" s="478"/>
      <c r="AT13" s="478"/>
      <c r="AU13" s="478"/>
      <c r="AV13" s="478"/>
      <c r="AW13" s="479"/>
      <c r="AX13" s="10"/>
      <c r="AY13" s="10"/>
      <c r="AZ13" s="10"/>
      <c r="BA13" s="10"/>
      <c r="BB13" s="10"/>
    </row>
    <row r="14" spans="2:54" s="3" customFormat="1" ht="38.25" customHeight="1" thickBot="1" x14ac:dyDescent="0.2">
      <c r="B14" s="497"/>
      <c r="C14" s="498"/>
      <c r="D14" s="499"/>
      <c r="E14" s="480"/>
      <c r="F14" s="481"/>
      <c r="G14" s="481"/>
      <c r="H14" s="482"/>
      <c r="I14" s="483" t="s">
        <v>12</v>
      </c>
      <c r="J14" s="483"/>
      <c r="K14" s="483"/>
      <c r="L14" s="483"/>
      <c r="M14" s="484" t="s">
        <v>13</v>
      </c>
      <c r="N14" s="485"/>
      <c r="O14" s="485"/>
      <c r="P14" s="485"/>
      <c r="Q14" s="486"/>
      <c r="R14" s="484" t="s">
        <v>14</v>
      </c>
      <c r="S14" s="485"/>
      <c r="T14" s="485"/>
      <c r="U14" s="485"/>
      <c r="V14" s="485"/>
      <c r="W14" s="485"/>
      <c r="X14" s="485"/>
      <c r="Y14" s="487"/>
      <c r="Z14" s="10"/>
      <c r="AA14" s="488" t="s">
        <v>17</v>
      </c>
      <c r="AB14" s="489"/>
      <c r="AC14" s="489"/>
      <c r="AD14" s="489"/>
      <c r="AE14" s="490"/>
      <c r="AF14" s="490" t="s">
        <v>18</v>
      </c>
      <c r="AG14" s="490"/>
      <c r="AH14" s="490"/>
      <c r="AI14" s="490"/>
      <c r="AJ14" s="490"/>
      <c r="AK14" s="490"/>
      <c r="AL14" s="465" t="s">
        <v>19</v>
      </c>
      <c r="AM14" s="466"/>
      <c r="AN14" s="466"/>
      <c r="AO14" s="466"/>
      <c r="AP14" s="466"/>
      <c r="AQ14" s="467"/>
      <c r="AR14" s="465"/>
      <c r="AS14" s="466"/>
      <c r="AT14" s="466"/>
      <c r="AU14" s="466"/>
      <c r="AV14" s="466"/>
      <c r="AW14" s="468"/>
      <c r="AX14" s="10"/>
      <c r="AY14" s="10"/>
      <c r="AZ14" s="10"/>
      <c r="BA14" s="10"/>
      <c r="BB14" s="10"/>
    </row>
    <row r="15" spans="2:54" s="2" customFormat="1" ht="18.75" customHeight="1" x14ac:dyDescent="0.15">
      <c r="B15" s="469" t="s">
        <v>6</v>
      </c>
      <c r="C15" s="470"/>
      <c r="D15" s="471"/>
      <c r="E15" s="51" t="s">
        <v>1</v>
      </c>
      <c r="F15" s="461" t="s">
        <v>2</v>
      </c>
      <c r="G15" s="463"/>
      <c r="H15" s="462"/>
      <c r="I15" s="52" t="s">
        <v>1</v>
      </c>
      <c r="J15" s="461" t="s">
        <v>2</v>
      </c>
      <c r="K15" s="463"/>
      <c r="L15" s="462"/>
      <c r="M15" s="52" t="s">
        <v>1</v>
      </c>
      <c r="N15" s="461" t="s">
        <v>2</v>
      </c>
      <c r="O15" s="463"/>
      <c r="P15" s="463"/>
      <c r="Q15" s="462"/>
      <c r="R15" s="461" t="s">
        <v>1</v>
      </c>
      <c r="S15" s="463"/>
      <c r="T15" s="462"/>
      <c r="U15" s="461" t="s">
        <v>2</v>
      </c>
      <c r="V15" s="463"/>
      <c r="W15" s="463"/>
      <c r="X15" s="463"/>
      <c r="Y15" s="464"/>
      <c r="Z15" s="31"/>
      <c r="AA15" s="472" t="s">
        <v>1</v>
      </c>
      <c r="AB15" s="473"/>
      <c r="AC15" s="461" t="s">
        <v>2</v>
      </c>
      <c r="AD15" s="463"/>
      <c r="AE15" s="462"/>
      <c r="AF15" s="461" t="s">
        <v>1</v>
      </c>
      <c r="AG15" s="462"/>
      <c r="AH15" s="461" t="s">
        <v>2</v>
      </c>
      <c r="AI15" s="463"/>
      <c r="AJ15" s="463"/>
      <c r="AK15" s="462"/>
      <c r="AL15" s="461" t="s">
        <v>1</v>
      </c>
      <c r="AM15" s="462"/>
      <c r="AN15" s="461" t="s">
        <v>2</v>
      </c>
      <c r="AO15" s="463"/>
      <c r="AP15" s="463"/>
      <c r="AQ15" s="462"/>
      <c r="AR15" s="461"/>
      <c r="AS15" s="462"/>
      <c r="AT15" s="461"/>
      <c r="AU15" s="463"/>
      <c r="AV15" s="463"/>
      <c r="AW15" s="464"/>
      <c r="AX15" s="31"/>
      <c r="AY15" s="31"/>
      <c r="AZ15" s="31"/>
      <c r="BA15" s="31"/>
      <c r="BB15" s="31"/>
    </row>
    <row r="16" spans="2:54" ht="9.75" customHeight="1" x14ac:dyDescent="0.15">
      <c r="B16" s="53"/>
      <c r="C16" s="54"/>
      <c r="D16" s="54"/>
      <c r="E16" s="55" t="s">
        <v>7</v>
      </c>
      <c r="F16" s="457" t="s">
        <v>8</v>
      </c>
      <c r="G16" s="458"/>
      <c r="H16" s="459"/>
      <c r="I16" s="59" t="s">
        <v>7</v>
      </c>
      <c r="J16" s="457" t="s">
        <v>8</v>
      </c>
      <c r="K16" s="458"/>
      <c r="L16" s="459"/>
      <c r="M16" s="59" t="s">
        <v>7</v>
      </c>
      <c r="N16" s="457" t="s">
        <v>8</v>
      </c>
      <c r="O16" s="458"/>
      <c r="P16" s="458"/>
      <c r="Q16" s="459"/>
      <c r="R16" s="56"/>
      <c r="S16" s="57"/>
      <c r="T16" s="58" t="s">
        <v>7</v>
      </c>
      <c r="U16" s="56"/>
      <c r="V16" s="57"/>
      <c r="W16" s="57"/>
      <c r="X16" s="57"/>
      <c r="Y16" s="60" t="s">
        <v>8</v>
      </c>
      <c r="Z16" s="6"/>
      <c r="AA16" s="460" t="s">
        <v>7</v>
      </c>
      <c r="AB16" s="459"/>
      <c r="AC16" s="57"/>
      <c r="AD16" s="57"/>
      <c r="AE16" s="58" t="s">
        <v>8</v>
      </c>
      <c r="AF16" s="457" t="s">
        <v>7</v>
      </c>
      <c r="AG16" s="459"/>
      <c r="AH16" s="56"/>
      <c r="AI16" s="57"/>
      <c r="AJ16" s="57"/>
      <c r="AK16" s="58" t="s">
        <v>8</v>
      </c>
      <c r="AL16" s="57"/>
      <c r="AM16" s="58" t="s">
        <v>7</v>
      </c>
      <c r="AN16" s="56"/>
      <c r="AO16" s="57"/>
      <c r="AP16" s="57"/>
      <c r="AQ16" s="58" t="s">
        <v>8</v>
      </c>
      <c r="AR16" s="57"/>
      <c r="AS16" s="58"/>
      <c r="AT16" s="56"/>
      <c r="AU16" s="57"/>
      <c r="AV16" s="57"/>
      <c r="AW16" s="60"/>
      <c r="AX16" s="6"/>
      <c r="AY16" s="6"/>
      <c r="AZ16" s="6"/>
      <c r="BA16" s="6"/>
      <c r="BB16" s="6"/>
    </row>
    <row r="17" spans="2:54" ht="15" customHeight="1" x14ac:dyDescent="0.15">
      <c r="B17" s="61"/>
      <c r="C17" s="62">
        <v>4</v>
      </c>
      <c r="D17" s="62" t="s">
        <v>3</v>
      </c>
      <c r="E17" s="114">
        <f>入力票!E17</f>
        <v>0</v>
      </c>
      <c r="F17" s="550">
        <f>入力票!F17</f>
        <v>0</v>
      </c>
      <c r="G17" s="551"/>
      <c r="H17" s="540"/>
      <c r="I17" s="115">
        <f>入力票!I17</f>
        <v>0</v>
      </c>
      <c r="J17" s="550">
        <f>入力票!J17</f>
        <v>0</v>
      </c>
      <c r="K17" s="551"/>
      <c r="L17" s="540"/>
      <c r="M17" s="115">
        <f>入力票!M17</f>
        <v>0</v>
      </c>
      <c r="N17" s="550">
        <f>入力票!N17</f>
        <v>0</v>
      </c>
      <c r="O17" s="551"/>
      <c r="P17" s="551"/>
      <c r="Q17" s="551"/>
      <c r="R17" s="550">
        <f>E17+I17+M17</f>
        <v>0</v>
      </c>
      <c r="S17" s="551"/>
      <c r="T17" s="540"/>
      <c r="U17" s="551">
        <f>F17+J17+N17</f>
        <v>0</v>
      </c>
      <c r="V17" s="551"/>
      <c r="W17" s="551"/>
      <c r="X17" s="551"/>
      <c r="Y17" s="648"/>
      <c r="Z17" s="6"/>
      <c r="AA17" s="539">
        <f>入力票!AA17</f>
        <v>0</v>
      </c>
      <c r="AB17" s="540"/>
      <c r="AC17" s="550">
        <f>入力票!AC17</f>
        <v>0</v>
      </c>
      <c r="AD17" s="551"/>
      <c r="AE17" s="540"/>
      <c r="AF17" s="550">
        <f>入力票!AF17</f>
        <v>0</v>
      </c>
      <c r="AG17" s="540"/>
      <c r="AH17" s="550">
        <f>入力票!AH17</f>
        <v>0</v>
      </c>
      <c r="AI17" s="551"/>
      <c r="AJ17" s="551"/>
      <c r="AK17" s="551"/>
      <c r="AL17" s="550">
        <f>AA17+AF17</f>
        <v>0</v>
      </c>
      <c r="AM17" s="540"/>
      <c r="AN17" s="551">
        <f>AC17+AH17</f>
        <v>0</v>
      </c>
      <c r="AO17" s="551"/>
      <c r="AP17" s="551"/>
      <c r="AQ17" s="551"/>
      <c r="AR17" s="550"/>
      <c r="AS17" s="540"/>
      <c r="AT17" s="551"/>
      <c r="AU17" s="551"/>
      <c r="AV17" s="551"/>
      <c r="AW17" s="648"/>
      <c r="AX17" s="6"/>
      <c r="AY17" s="6"/>
      <c r="AZ17" s="6"/>
      <c r="BA17" s="6"/>
      <c r="BB17" s="6"/>
    </row>
    <row r="18" spans="2:54" ht="15" customHeight="1" x14ac:dyDescent="0.15">
      <c r="B18" s="63"/>
      <c r="C18" s="64">
        <v>5</v>
      </c>
      <c r="D18" s="64" t="s">
        <v>3</v>
      </c>
      <c r="E18" s="114">
        <f>入力票!E18</f>
        <v>0</v>
      </c>
      <c r="F18" s="543">
        <f>入力票!F18</f>
        <v>0</v>
      </c>
      <c r="G18" s="541"/>
      <c r="H18" s="547"/>
      <c r="I18" s="116">
        <f>入力票!I18</f>
        <v>0</v>
      </c>
      <c r="J18" s="543">
        <f>入力票!J18</f>
        <v>0</v>
      </c>
      <c r="K18" s="541"/>
      <c r="L18" s="547"/>
      <c r="M18" s="116">
        <f>入力票!M18</f>
        <v>0</v>
      </c>
      <c r="N18" s="543">
        <f>入力票!N18</f>
        <v>0</v>
      </c>
      <c r="O18" s="541"/>
      <c r="P18" s="541"/>
      <c r="Q18" s="541"/>
      <c r="R18" s="543">
        <f t="shared" ref="R18:R31" si="0">E18+I18+M18</f>
        <v>0</v>
      </c>
      <c r="S18" s="541"/>
      <c r="T18" s="547"/>
      <c r="U18" s="541">
        <f t="shared" ref="U18:U31" si="1">F18+J18+N18</f>
        <v>0</v>
      </c>
      <c r="V18" s="541"/>
      <c r="W18" s="541"/>
      <c r="X18" s="541"/>
      <c r="Y18" s="542"/>
      <c r="Z18" s="6"/>
      <c r="AA18" s="539">
        <f>入力票!AA18</f>
        <v>0</v>
      </c>
      <c r="AB18" s="540"/>
      <c r="AC18" s="550">
        <f>入力票!AC18</f>
        <v>0</v>
      </c>
      <c r="AD18" s="551"/>
      <c r="AE18" s="540"/>
      <c r="AF18" s="543">
        <f>入力票!AF18</f>
        <v>0</v>
      </c>
      <c r="AG18" s="547"/>
      <c r="AH18" s="543">
        <f>入力票!AH18</f>
        <v>0</v>
      </c>
      <c r="AI18" s="541"/>
      <c r="AJ18" s="541"/>
      <c r="AK18" s="541"/>
      <c r="AL18" s="543">
        <f>AA18+AF18</f>
        <v>0</v>
      </c>
      <c r="AM18" s="547"/>
      <c r="AN18" s="541">
        <f t="shared" ref="AN18:AN33" si="2">AC18+AH18</f>
        <v>0</v>
      </c>
      <c r="AO18" s="541"/>
      <c r="AP18" s="541"/>
      <c r="AQ18" s="541"/>
      <c r="AR18" s="543"/>
      <c r="AS18" s="547"/>
      <c r="AT18" s="541"/>
      <c r="AU18" s="541"/>
      <c r="AV18" s="541"/>
      <c r="AW18" s="542"/>
      <c r="AX18" s="6"/>
      <c r="AY18" s="6"/>
      <c r="AZ18" s="6"/>
      <c r="BA18" s="6"/>
      <c r="BB18" s="6"/>
    </row>
    <row r="19" spans="2:54" ht="15" customHeight="1" x14ac:dyDescent="0.15">
      <c r="B19" s="63"/>
      <c r="C19" s="64">
        <v>6</v>
      </c>
      <c r="D19" s="64" t="s">
        <v>3</v>
      </c>
      <c r="E19" s="114">
        <f>入力票!E19</f>
        <v>0</v>
      </c>
      <c r="F19" s="543">
        <f>入力票!F19</f>
        <v>0</v>
      </c>
      <c r="G19" s="541"/>
      <c r="H19" s="547"/>
      <c r="I19" s="116">
        <f>入力票!I19</f>
        <v>0</v>
      </c>
      <c r="J19" s="543">
        <f>入力票!J19</f>
        <v>0</v>
      </c>
      <c r="K19" s="541"/>
      <c r="L19" s="547"/>
      <c r="M19" s="116">
        <f>入力票!M19</f>
        <v>0</v>
      </c>
      <c r="N19" s="543">
        <f>入力票!N19</f>
        <v>0</v>
      </c>
      <c r="O19" s="541"/>
      <c r="P19" s="541"/>
      <c r="Q19" s="541"/>
      <c r="R19" s="543">
        <f t="shared" si="0"/>
        <v>0</v>
      </c>
      <c r="S19" s="541"/>
      <c r="T19" s="547"/>
      <c r="U19" s="541">
        <f t="shared" si="1"/>
        <v>0</v>
      </c>
      <c r="V19" s="541"/>
      <c r="W19" s="541"/>
      <c r="X19" s="541"/>
      <c r="Y19" s="542"/>
      <c r="Z19" s="6"/>
      <c r="AA19" s="539">
        <f>入力票!AA19</f>
        <v>0</v>
      </c>
      <c r="AB19" s="540"/>
      <c r="AC19" s="550">
        <f>入力票!AC19</f>
        <v>0</v>
      </c>
      <c r="AD19" s="551"/>
      <c r="AE19" s="540"/>
      <c r="AF19" s="543">
        <f>入力票!AF19</f>
        <v>0</v>
      </c>
      <c r="AG19" s="547"/>
      <c r="AH19" s="543">
        <f>入力票!AH19</f>
        <v>0</v>
      </c>
      <c r="AI19" s="541"/>
      <c r="AJ19" s="541"/>
      <c r="AK19" s="541"/>
      <c r="AL19" s="543">
        <f t="shared" ref="AL19:AL30" si="3">AA19+AF19</f>
        <v>0</v>
      </c>
      <c r="AM19" s="547"/>
      <c r="AN19" s="541">
        <f t="shared" si="2"/>
        <v>0</v>
      </c>
      <c r="AO19" s="541"/>
      <c r="AP19" s="541"/>
      <c r="AQ19" s="541"/>
      <c r="AR19" s="543"/>
      <c r="AS19" s="547"/>
      <c r="AT19" s="541"/>
      <c r="AU19" s="541"/>
      <c r="AV19" s="541"/>
      <c r="AW19" s="542"/>
      <c r="AX19" s="6"/>
      <c r="AY19" s="6"/>
      <c r="AZ19" s="6"/>
      <c r="BA19" s="6"/>
      <c r="BB19" s="6"/>
    </row>
    <row r="20" spans="2:54" ht="15" customHeight="1" x14ac:dyDescent="0.15">
      <c r="B20" s="63"/>
      <c r="C20" s="64">
        <v>7</v>
      </c>
      <c r="D20" s="64" t="s">
        <v>3</v>
      </c>
      <c r="E20" s="114">
        <f>入力票!E20</f>
        <v>0</v>
      </c>
      <c r="F20" s="543">
        <f>入力票!F20</f>
        <v>0</v>
      </c>
      <c r="G20" s="541"/>
      <c r="H20" s="547"/>
      <c r="I20" s="116">
        <f>入力票!I20</f>
        <v>0</v>
      </c>
      <c r="J20" s="543">
        <f>入力票!J20</f>
        <v>0</v>
      </c>
      <c r="K20" s="541"/>
      <c r="L20" s="547"/>
      <c r="M20" s="116">
        <f>入力票!M20</f>
        <v>0</v>
      </c>
      <c r="N20" s="543">
        <f>入力票!N20</f>
        <v>0</v>
      </c>
      <c r="O20" s="541"/>
      <c r="P20" s="541"/>
      <c r="Q20" s="541"/>
      <c r="R20" s="543">
        <f t="shared" si="0"/>
        <v>0</v>
      </c>
      <c r="S20" s="541"/>
      <c r="T20" s="547"/>
      <c r="U20" s="541">
        <f t="shared" si="1"/>
        <v>0</v>
      </c>
      <c r="V20" s="541"/>
      <c r="W20" s="541"/>
      <c r="X20" s="541"/>
      <c r="Y20" s="542"/>
      <c r="Z20" s="6"/>
      <c r="AA20" s="539">
        <f>入力票!AA20</f>
        <v>0</v>
      </c>
      <c r="AB20" s="540"/>
      <c r="AC20" s="550">
        <f>入力票!AC20</f>
        <v>0</v>
      </c>
      <c r="AD20" s="551"/>
      <c r="AE20" s="540"/>
      <c r="AF20" s="543">
        <f>入力票!AF20</f>
        <v>0</v>
      </c>
      <c r="AG20" s="547"/>
      <c r="AH20" s="543">
        <f>入力票!AH20</f>
        <v>0</v>
      </c>
      <c r="AI20" s="541"/>
      <c r="AJ20" s="541"/>
      <c r="AK20" s="541"/>
      <c r="AL20" s="543">
        <f t="shared" si="3"/>
        <v>0</v>
      </c>
      <c r="AM20" s="547"/>
      <c r="AN20" s="541">
        <f t="shared" si="2"/>
        <v>0</v>
      </c>
      <c r="AO20" s="541"/>
      <c r="AP20" s="541"/>
      <c r="AQ20" s="541"/>
      <c r="AR20" s="543"/>
      <c r="AS20" s="547"/>
      <c r="AT20" s="541"/>
      <c r="AU20" s="541"/>
      <c r="AV20" s="541"/>
      <c r="AW20" s="542"/>
      <c r="AX20" s="6"/>
      <c r="AY20" s="6"/>
      <c r="AZ20" s="6"/>
      <c r="BA20" s="6"/>
      <c r="BB20" s="6"/>
    </row>
    <row r="21" spans="2:54" ht="15" customHeight="1" x14ac:dyDescent="0.15">
      <c r="B21" s="63"/>
      <c r="C21" s="64">
        <v>8</v>
      </c>
      <c r="D21" s="64" t="s">
        <v>3</v>
      </c>
      <c r="E21" s="114">
        <f>入力票!E21</f>
        <v>0</v>
      </c>
      <c r="F21" s="543">
        <f>入力票!F21</f>
        <v>0</v>
      </c>
      <c r="G21" s="541"/>
      <c r="H21" s="547"/>
      <c r="I21" s="116">
        <f>入力票!I21</f>
        <v>0</v>
      </c>
      <c r="J21" s="543">
        <f>入力票!J21</f>
        <v>0</v>
      </c>
      <c r="K21" s="541"/>
      <c r="L21" s="547"/>
      <c r="M21" s="116">
        <f>入力票!M21</f>
        <v>0</v>
      </c>
      <c r="N21" s="543">
        <f>入力票!N21</f>
        <v>0</v>
      </c>
      <c r="O21" s="541"/>
      <c r="P21" s="541"/>
      <c r="Q21" s="541"/>
      <c r="R21" s="543">
        <f t="shared" si="0"/>
        <v>0</v>
      </c>
      <c r="S21" s="541"/>
      <c r="T21" s="547"/>
      <c r="U21" s="541">
        <f t="shared" si="1"/>
        <v>0</v>
      </c>
      <c r="V21" s="541"/>
      <c r="W21" s="541"/>
      <c r="X21" s="541"/>
      <c r="Y21" s="542"/>
      <c r="Z21" s="6"/>
      <c r="AA21" s="539">
        <f>入力票!AA21</f>
        <v>0</v>
      </c>
      <c r="AB21" s="540"/>
      <c r="AC21" s="550">
        <f>入力票!AC21</f>
        <v>0</v>
      </c>
      <c r="AD21" s="551"/>
      <c r="AE21" s="540"/>
      <c r="AF21" s="543">
        <f>入力票!AF21</f>
        <v>0</v>
      </c>
      <c r="AG21" s="547"/>
      <c r="AH21" s="543">
        <f>入力票!AH21</f>
        <v>0</v>
      </c>
      <c r="AI21" s="541"/>
      <c r="AJ21" s="541"/>
      <c r="AK21" s="541"/>
      <c r="AL21" s="543">
        <f t="shared" si="3"/>
        <v>0</v>
      </c>
      <c r="AM21" s="547"/>
      <c r="AN21" s="541">
        <f t="shared" si="2"/>
        <v>0</v>
      </c>
      <c r="AO21" s="541"/>
      <c r="AP21" s="541"/>
      <c r="AQ21" s="541"/>
      <c r="AR21" s="543"/>
      <c r="AS21" s="547"/>
      <c r="AT21" s="541"/>
      <c r="AU21" s="541"/>
      <c r="AV21" s="541"/>
      <c r="AW21" s="542"/>
      <c r="AX21" s="6"/>
      <c r="AY21" s="6"/>
      <c r="AZ21" s="6"/>
      <c r="BA21" s="6"/>
      <c r="BB21" s="6"/>
    </row>
    <row r="22" spans="2:54" ht="15" customHeight="1" thickBot="1" x14ac:dyDescent="0.2">
      <c r="B22" s="63"/>
      <c r="C22" s="64">
        <v>9</v>
      </c>
      <c r="D22" s="64" t="s">
        <v>3</v>
      </c>
      <c r="E22" s="114">
        <f>入力票!E22</f>
        <v>0</v>
      </c>
      <c r="F22" s="543">
        <f>入力票!F22</f>
        <v>0</v>
      </c>
      <c r="G22" s="541"/>
      <c r="H22" s="547"/>
      <c r="I22" s="116">
        <f>入力票!I22</f>
        <v>0</v>
      </c>
      <c r="J22" s="543">
        <f>入力票!J22</f>
        <v>0</v>
      </c>
      <c r="K22" s="541"/>
      <c r="L22" s="547"/>
      <c r="M22" s="116">
        <f>入力票!M22</f>
        <v>0</v>
      </c>
      <c r="N22" s="543">
        <f>入力票!N22</f>
        <v>0</v>
      </c>
      <c r="O22" s="541"/>
      <c r="P22" s="541"/>
      <c r="Q22" s="541"/>
      <c r="R22" s="543">
        <f t="shared" si="0"/>
        <v>0</v>
      </c>
      <c r="S22" s="541"/>
      <c r="T22" s="547"/>
      <c r="U22" s="541">
        <f t="shared" si="1"/>
        <v>0</v>
      </c>
      <c r="V22" s="541"/>
      <c r="W22" s="541"/>
      <c r="X22" s="541"/>
      <c r="Y22" s="542"/>
      <c r="Z22" s="6"/>
      <c r="AA22" s="539">
        <f>入力票!AA22</f>
        <v>0</v>
      </c>
      <c r="AB22" s="540"/>
      <c r="AC22" s="550">
        <f>入力票!AC22</f>
        <v>0</v>
      </c>
      <c r="AD22" s="551"/>
      <c r="AE22" s="540"/>
      <c r="AF22" s="543">
        <f>入力票!AF22</f>
        <v>0</v>
      </c>
      <c r="AG22" s="547"/>
      <c r="AH22" s="543">
        <f>入力票!AH22</f>
        <v>0</v>
      </c>
      <c r="AI22" s="541"/>
      <c r="AJ22" s="541"/>
      <c r="AK22" s="541"/>
      <c r="AL22" s="543">
        <f t="shared" si="3"/>
        <v>0</v>
      </c>
      <c r="AM22" s="547"/>
      <c r="AN22" s="541">
        <f t="shared" si="2"/>
        <v>0</v>
      </c>
      <c r="AO22" s="541"/>
      <c r="AP22" s="541"/>
      <c r="AQ22" s="541"/>
      <c r="AR22" s="543"/>
      <c r="AS22" s="547"/>
      <c r="AT22" s="541"/>
      <c r="AU22" s="541"/>
      <c r="AV22" s="541"/>
      <c r="AW22" s="542"/>
      <c r="AX22" s="6"/>
      <c r="AY22" s="6"/>
      <c r="AZ22" s="6"/>
      <c r="BA22" s="6"/>
      <c r="BB22" s="6"/>
    </row>
    <row r="23" spans="2:54" ht="15" customHeight="1" x14ac:dyDescent="0.15">
      <c r="B23" s="65" t="s">
        <v>4</v>
      </c>
      <c r="C23" s="118">
        <f>入力票!C23</f>
        <v>0</v>
      </c>
      <c r="D23" s="64" t="s">
        <v>3</v>
      </c>
      <c r="E23" s="213"/>
      <c r="F23" s="543">
        <f>入力票!F23</f>
        <v>0</v>
      </c>
      <c r="G23" s="541"/>
      <c r="H23" s="547"/>
      <c r="I23" s="216"/>
      <c r="J23" s="543">
        <f>入力票!J23</f>
        <v>0</v>
      </c>
      <c r="K23" s="541"/>
      <c r="L23" s="547"/>
      <c r="M23" s="216"/>
      <c r="N23" s="543">
        <f>入力票!N23</f>
        <v>0</v>
      </c>
      <c r="O23" s="541"/>
      <c r="P23" s="541"/>
      <c r="Q23" s="541"/>
      <c r="R23" s="576"/>
      <c r="S23" s="577"/>
      <c r="T23" s="578"/>
      <c r="U23" s="541">
        <f>F23+J23+N23</f>
        <v>0</v>
      </c>
      <c r="V23" s="541"/>
      <c r="W23" s="541"/>
      <c r="X23" s="541"/>
      <c r="Y23" s="542"/>
      <c r="Z23" s="6"/>
      <c r="AA23" s="640"/>
      <c r="AB23" s="578"/>
      <c r="AC23" s="550">
        <f>入力票!AC23</f>
        <v>0</v>
      </c>
      <c r="AD23" s="551"/>
      <c r="AE23" s="540"/>
      <c r="AF23" s="576"/>
      <c r="AG23" s="578"/>
      <c r="AH23" s="543">
        <f>入力票!AH23</f>
        <v>0</v>
      </c>
      <c r="AI23" s="541"/>
      <c r="AJ23" s="541"/>
      <c r="AK23" s="541"/>
      <c r="AL23" s="576"/>
      <c r="AM23" s="578"/>
      <c r="AN23" s="541">
        <f>AC23+AH23</f>
        <v>0</v>
      </c>
      <c r="AO23" s="541"/>
      <c r="AP23" s="541"/>
      <c r="AQ23" s="541"/>
      <c r="AR23" s="190"/>
      <c r="AS23" s="191"/>
      <c r="AT23" s="192"/>
      <c r="AU23" s="192"/>
      <c r="AV23" s="192"/>
      <c r="AW23" s="193"/>
      <c r="AX23" s="6"/>
      <c r="AY23" s="6"/>
      <c r="AZ23" s="6"/>
      <c r="BA23" s="6"/>
      <c r="BB23" s="6"/>
    </row>
    <row r="24" spans="2:54" ht="15" customHeight="1" x14ac:dyDescent="0.15">
      <c r="B24" s="65" t="s">
        <v>4</v>
      </c>
      <c r="C24" s="119">
        <f>入力票!C24</f>
        <v>0</v>
      </c>
      <c r="D24" s="64" t="s">
        <v>3</v>
      </c>
      <c r="E24" s="214"/>
      <c r="F24" s="543">
        <f>入力票!F24</f>
        <v>0</v>
      </c>
      <c r="G24" s="541"/>
      <c r="H24" s="547"/>
      <c r="I24" s="216"/>
      <c r="J24" s="543">
        <f>入力票!J24</f>
        <v>0</v>
      </c>
      <c r="K24" s="541"/>
      <c r="L24" s="547"/>
      <c r="M24" s="216"/>
      <c r="N24" s="543">
        <f>入力票!N24</f>
        <v>0</v>
      </c>
      <c r="O24" s="541"/>
      <c r="P24" s="541"/>
      <c r="Q24" s="541"/>
      <c r="R24" s="576"/>
      <c r="S24" s="577"/>
      <c r="T24" s="578"/>
      <c r="U24" s="541">
        <f>F24+J24+N24</f>
        <v>0</v>
      </c>
      <c r="V24" s="541"/>
      <c r="W24" s="541"/>
      <c r="X24" s="541"/>
      <c r="Y24" s="542"/>
      <c r="Z24" s="6"/>
      <c r="AA24" s="579"/>
      <c r="AB24" s="580"/>
      <c r="AC24" s="550">
        <f>入力票!AC24</f>
        <v>0</v>
      </c>
      <c r="AD24" s="551"/>
      <c r="AE24" s="540"/>
      <c r="AF24" s="576"/>
      <c r="AG24" s="578"/>
      <c r="AH24" s="543">
        <f>入力票!AH24</f>
        <v>0</v>
      </c>
      <c r="AI24" s="541"/>
      <c r="AJ24" s="541"/>
      <c r="AK24" s="541"/>
      <c r="AL24" s="576"/>
      <c r="AM24" s="578"/>
      <c r="AN24" s="541">
        <f>AC24+AH24</f>
        <v>0</v>
      </c>
      <c r="AO24" s="541"/>
      <c r="AP24" s="541"/>
      <c r="AQ24" s="541"/>
      <c r="AR24" s="190"/>
      <c r="AS24" s="191"/>
      <c r="AT24" s="192"/>
      <c r="AU24" s="192"/>
      <c r="AV24" s="192"/>
      <c r="AW24" s="193"/>
      <c r="AX24" s="6"/>
      <c r="AY24" s="6"/>
      <c r="AZ24" s="6"/>
      <c r="BA24" s="6"/>
      <c r="BB24" s="6"/>
    </row>
    <row r="25" spans="2:54" ht="15" customHeight="1" x14ac:dyDescent="0.15">
      <c r="B25" s="682" t="s">
        <v>100</v>
      </c>
      <c r="C25" s="683"/>
      <c r="D25" s="684"/>
      <c r="E25" s="215"/>
      <c r="F25" s="555">
        <f>SUM(F17:H24)</f>
        <v>0</v>
      </c>
      <c r="G25" s="556"/>
      <c r="H25" s="557"/>
      <c r="I25" s="217"/>
      <c r="J25" s="555">
        <f>SUM(J17:L24)</f>
        <v>0</v>
      </c>
      <c r="K25" s="556"/>
      <c r="L25" s="557"/>
      <c r="M25" s="217"/>
      <c r="N25" s="555">
        <f>SUM(N17:Q24)</f>
        <v>0</v>
      </c>
      <c r="O25" s="556"/>
      <c r="P25" s="556"/>
      <c r="Q25" s="556"/>
      <c r="R25" s="544"/>
      <c r="S25" s="545"/>
      <c r="T25" s="546"/>
      <c r="U25" s="556">
        <f>F25+J25+N25</f>
        <v>0</v>
      </c>
      <c r="V25" s="556"/>
      <c r="W25" s="556"/>
      <c r="X25" s="556"/>
      <c r="Y25" s="589"/>
      <c r="Z25" s="6"/>
      <c r="AA25" s="663"/>
      <c r="AB25" s="664"/>
      <c r="AC25" s="592">
        <f>SUM(AC17:AE24)</f>
        <v>0</v>
      </c>
      <c r="AD25" s="593"/>
      <c r="AE25" s="594"/>
      <c r="AF25" s="544"/>
      <c r="AG25" s="546"/>
      <c r="AH25" s="555">
        <f>SUM(AH17:AK24)</f>
        <v>0</v>
      </c>
      <c r="AI25" s="556"/>
      <c r="AJ25" s="556"/>
      <c r="AK25" s="556"/>
      <c r="AL25" s="544"/>
      <c r="AM25" s="546"/>
      <c r="AN25" s="556">
        <f>AC25+AH25</f>
        <v>0</v>
      </c>
      <c r="AO25" s="556"/>
      <c r="AP25" s="556"/>
      <c r="AQ25" s="556"/>
      <c r="AR25" s="209"/>
      <c r="AS25" s="210"/>
      <c r="AT25" s="211"/>
      <c r="AU25" s="211"/>
      <c r="AV25" s="211"/>
      <c r="AW25" s="212"/>
      <c r="AX25" s="6"/>
      <c r="AY25" s="6"/>
      <c r="AZ25" s="6"/>
      <c r="BA25" s="6"/>
      <c r="BB25" s="6"/>
    </row>
    <row r="26" spans="2:54" ht="15" customHeight="1" x14ac:dyDescent="0.15">
      <c r="B26" s="63"/>
      <c r="C26" s="64">
        <v>10</v>
      </c>
      <c r="D26" s="64" t="s">
        <v>3</v>
      </c>
      <c r="E26" s="114">
        <f>入力票!E26</f>
        <v>0</v>
      </c>
      <c r="F26" s="543">
        <f>入力票!F26</f>
        <v>0</v>
      </c>
      <c r="G26" s="541"/>
      <c r="H26" s="547"/>
      <c r="I26" s="116">
        <f>入力票!I26</f>
        <v>0</v>
      </c>
      <c r="J26" s="543">
        <f>入力票!J26</f>
        <v>0</v>
      </c>
      <c r="K26" s="541"/>
      <c r="L26" s="547"/>
      <c r="M26" s="116">
        <f>入力票!M26</f>
        <v>0</v>
      </c>
      <c r="N26" s="543">
        <f>入力票!N26</f>
        <v>0</v>
      </c>
      <c r="O26" s="541"/>
      <c r="P26" s="541"/>
      <c r="Q26" s="541"/>
      <c r="R26" s="543">
        <f t="shared" si="0"/>
        <v>0</v>
      </c>
      <c r="S26" s="541"/>
      <c r="T26" s="547"/>
      <c r="U26" s="541">
        <f t="shared" si="1"/>
        <v>0</v>
      </c>
      <c r="V26" s="541"/>
      <c r="W26" s="541"/>
      <c r="X26" s="541"/>
      <c r="Y26" s="542"/>
      <c r="Z26" s="6"/>
      <c r="AA26" s="539">
        <f>入力票!AA26</f>
        <v>0</v>
      </c>
      <c r="AB26" s="540"/>
      <c r="AC26" s="550">
        <f>入力票!AC26</f>
        <v>0</v>
      </c>
      <c r="AD26" s="551"/>
      <c r="AE26" s="540"/>
      <c r="AF26" s="543">
        <f>入力票!AF26</f>
        <v>0</v>
      </c>
      <c r="AG26" s="547"/>
      <c r="AH26" s="543">
        <f>入力票!AH26</f>
        <v>0</v>
      </c>
      <c r="AI26" s="541"/>
      <c r="AJ26" s="541"/>
      <c r="AK26" s="541"/>
      <c r="AL26" s="543">
        <f t="shared" si="3"/>
        <v>0</v>
      </c>
      <c r="AM26" s="547"/>
      <c r="AN26" s="541">
        <f t="shared" si="2"/>
        <v>0</v>
      </c>
      <c r="AO26" s="541"/>
      <c r="AP26" s="541"/>
      <c r="AQ26" s="541"/>
      <c r="AR26" s="543"/>
      <c r="AS26" s="547"/>
      <c r="AT26" s="541"/>
      <c r="AU26" s="541"/>
      <c r="AV26" s="541"/>
      <c r="AW26" s="542"/>
      <c r="AX26" s="6"/>
      <c r="AY26" s="6"/>
      <c r="AZ26" s="6"/>
      <c r="BA26" s="6"/>
      <c r="BB26" s="6"/>
    </row>
    <row r="27" spans="2:54" ht="15" customHeight="1" x14ac:dyDescent="0.15">
      <c r="B27" s="63"/>
      <c r="C27" s="64">
        <v>11</v>
      </c>
      <c r="D27" s="64" t="s">
        <v>3</v>
      </c>
      <c r="E27" s="114">
        <f>入力票!E27</f>
        <v>0</v>
      </c>
      <c r="F27" s="543">
        <f>入力票!F27</f>
        <v>0</v>
      </c>
      <c r="G27" s="541"/>
      <c r="H27" s="547"/>
      <c r="I27" s="116">
        <f>入力票!I27</f>
        <v>0</v>
      </c>
      <c r="J27" s="543">
        <f>入力票!J27</f>
        <v>0</v>
      </c>
      <c r="K27" s="541"/>
      <c r="L27" s="547"/>
      <c r="M27" s="116">
        <f>入力票!M27</f>
        <v>0</v>
      </c>
      <c r="N27" s="543">
        <f>入力票!N27</f>
        <v>0</v>
      </c>
      <c r="O27" s="541"/>
      <c r="P27" s="541"/>
      <c r="Q27" s="541"/>
      <c r="R27" s="543">
        <f t="shared" si="0"/>
        <v>0</v>
      </c>
      <c r="S27" s="541"/>
      <c r="T27" s="547"/>
      <c r="U27" s="541">
        <f t="shared" si="1"/>
        <v>0</v>
      </c>
      <c r="V27" s="541"/>
      <c r="W27" s="541"/>
      <c r="X27" s="541"/>
      <c r="Y27" s="542"/>
      <c r="Z27" s="6"/>
      <c r="AA27" s="539">
        <f>入力票!AA27</f>
        <v>0</v>
      </c>
      <c r="AB27" s="540"/>
      <c r="AC27" s="550">
        <f>入力票!AC27</f>
        <v>0</v>
      </c>
      <c r="AD27" s="551"/>
      <c r="AE27" s="540"/>
      <c r="AF27" s="543">
        <f>入力票!AF27</f>
        <v>0</v>
      </c>
      <c r="AG27" s="547"/>
      <c r="AH27" s="543">
        <f>入力票!AH27</f>
        <v>0</v>
      </c>
      <c r="AI27" s="541"/>
      <c r="AJ27" s="541"/>
      <c r="AK27" s="541"/>
      <c r="AL27" s="543">
        <f t="shared" si="3"/>
        <v>0</v>
      </c>
      <c r="AM27" s="547"/>
      <c r="AN27" s="541">
        <f t="shared" si="2"/>
        <v>0</v>
      </c>
      <c r="AO27" s="541"/>
      <c r="AP27" s="541"/>
      <c r="AQ27" s="541"/>
      <c r="AR27" s="543"/>
      <c r="AS27" s="547"/>
      <c r="AT27" s="541"/>
      <c r="AU27" s="541"/>
      <c r="AV27" s="541"/>
      <c r="AW27" s="542"/>
      <c r="AX27" s="6"/>
      <c r="AY27" s="6"/>
      <c r="AZ27" s="6"/>
      <c r="BA27" s="6"/>
      <c r="BB27" s="6"/>
    </row>
    <row r="28" spans="2:54" ht="15" customHeight="1" x14ac:dyDescent="0.15">
      <c r="B28" s="63"/>
      <c r="C28" s="64">
        <v>12</v>
      </c>
      <c r="D28" s="64" t="s">
        <v>3</v>
      </c>
      <c r="E28" s="114">
        <f>入力票!E28</f>
        <v>0</v>
      </c>
      <c r="F28" s="543">
        <f>入力票!F28</f>
        <v>0</v>
      </c>
      <c r="G28" s="541"/>
      <c r="H28" s="547"/>
      <c r="I28" s="116">
        <f>入力票!I28</f>
        <v>0</v>
      </c>
      <c r="J28" s="543">
        <f>入力票!J28</f>
        <v>0</v>
      </c>
      <c r="K28" s="541"/>
      <c r="L28" s="547"/>
      <c r="M28" s="116">
        <f>入力票!M28</f>
        <v>0</v>
      </c>
      <c r="N28" s="543">
        <f>入力票!N28</f>
        <v>0</v>
      </c>
      <c r="O28" s="541"/>
      <c r="P28" s="541"/>
      <c r="Q28" s="541"/>
      <c r="R28" s="543">
        <f t="shared" si="0"/>
        <v>0</v>
      </c>
      <c r="S28" s="541"/>
      <c r="T28" s="547"/>
      <c r="U28" s="541">
        <f t="shared" si="1"/>
        <v>0</v>
      </c>
      <c r="V28" s="541"/>
      <c r="W28" s="541"/>
      <c r="X28" s="541"/>
      <c r="Y28" s="542"/>
      <c r="Z28" s="6"/>
      <c r="AA28" s="539">
        <f>入力票!AA28</f>
        <v>0</v>
      </c>
      <c r="AB28" s="540"/>
      <c r="AC28" s="550">
        <f>入力票!AC28</f>
        <v>0</v>
      </c>
      <c r="AD28" s="551"/>
      <c r="AE28" s="540"/>
      <c r="AF28" s="543">
        <f>入力票!AF28</f>
        <v>0</v>
      </c>
      <c r="AG28" s="547"/>
      <c r="AH28" s="543">
        <f>入力票!AH28</f>
        <v>0</v>
      </c>
      <c r="AI28" s="541"/>
      <c r="AJ28" s="541"/>
      <c r="AK28" s="541"/>
      <c r="AL28" s="543">
        <f t="shared" si="3"/>
        <v>0</v>
      </c>
      <c r="AM28" s="547"/>
      <c r="AN28" s="541">
        <f t="shared" si="2"/>
        <v>0</v>
      </c>
      <c r="AO28" s="541"/>
      <c r="AP28" s="541"/>
      <c r="AQ28" s="541"/>
      <c r="AR28" s="543"/>
      <c r="AS28" s="547"/>
      <c r="AT28" s="541"/>
      <c r="AU28" s="541"/>
      <c r="AV28" s="541"/>
      <c r="AW28" s="542"/>
      <c r="AX28" s="6"/>
      <c r="AY28" s="6"/>
      <c r="AZ28" s="6"/>
      <c r="BA28" s="6"/>
      <c r="BB28" s="6"/>
    </row>
    <row r="29" spans="2:54" ht="15" customHeight="1" x14ac:dyDescent="0.15">
      <c r="B29" s="63"/>
      <c r="C29" s="64">
        <v>1</v>
      </c>
      <c r="D29" s="64" t="s">
        <v>3</v>
      </c>
      <c r="E29" s="114">
        <f>入力票!E29</f>
        <v>0</v>
      </c>
      <c r="F29" s="543">
        <f>入力票!F29</f>
        <v>0</v>
      </c>
      <c r="G29" s="541"/>
      <c r="H29" s="547"/>
      <c r="I29" s="116">
        <f>入力票!I29</f>
        <v>0</v>
      </c>
      <c r="J29" s="543">
        <f>入力票!J29</f>
        <v>0</v>
      </c>
      <c r="K29" s="541"/>
      <c r="L29" s="547"/>
      <c r="M29" s="116">
        <f>入力票!M29</f>
        <v>0</v>
      </c>
      <c r="N29" s="543">
        <f>入力票!N29</f>
        <v>0</v>
      </c>
      <c r="O29" s="541"/>
      <c r="P29" s="541"/>
      <c r="Q29" s="541"/>
      <c r="R29" s="543">
        <f t="shared" si="0"/>
        <v>0</v>
      </c>
      <c r="S29" s="541"/>
      <c r="T29" s="547"/>
      <c r="U29" s="541">
        <f t="shared" si="1"/>
        <v>0</v>
      </c>
      <c r="V29" s="541"/>
      <c r="W29" s="541"/>
      <c r="X29" s="541"/>
      <c r="Y29" s="542"/>
      <c r="Z29" s="6"/>
      <c r="AA29" s="539">
        <f>入力票!AA29</f>
        <v>0</v>
      </c>
      <c r="AB29" s="540"/>
      <c r="AC29" s="550">
        <f>入力票!AC29</f>
        <v>0</v>
      </c>
      <c r="AD29" s="551"/>
      <c r="AE29" s="540"/>
      <c r="AF29" s="543">
        <f>入力票!AF29</f>
        <v>0</v>
      </c>
      <c r="AG29" s="547"/>
      <c r="AH29" s="543">
        <f>入力票!AH29</f>
        <v>0</v>
      </c>
      <c r="AI29" s="541"/>
      <c r="AJ29" s="541"/>
      <c r="AK29" s="541"/>
      <c r="AL29" s="543">
        <f t="shared" si="3"/>
        <v>0</v>
      </c>
      <c r="AM29" s="547"/>
      <c r="AN29" s="541">
        <f t="shared" si="2"/>
        <v>0</v>
      </c>
      <c r="AO29" s="541"/>
      <c r="AP29" s="541"/>
      <c r="AQ29" s="541"/>
      <c r="AR29" s="543"/>
      <c r="AS29" s="547"/>
      <c r="AT29" s="541"/>
      <c r="AU29" s="541"/>
      <c r="AV29" s="541"/>
      <c r="AW29" s="542"/>
      <c r="AX29" s="6"/>
      <c r="AY29" s="6"/>
      <c r="AZ29" s="6"/>
      <c r="BA29" s="6"/>
      <c r="BB29" s="6"/>
    </row>
    <row r="30" spans="2:54" ht="15" customHeight="1" x14ac:dyDescent="0.15">
      <c r="B30" s="63"/>
      <c r="C30" s="64">
        <v>2</v>
      </c>
      <c r="D30" s="64" t="s">
        <v>3</v>
      </c>
      <c r="E30" s="114">
        <f>入力票!E30</f>
        <v>0</v>
      </c>
      <c r="F30" s="543">
        <f>入力票!F30</f>
        <v>0</v>
      </c>
      <c r="G30" s="541"/>
      <c r="H30" s="547"/>
      <c r="I30" s="116">
        <f>入力票!I30</f>
        <v>0</v>
      </c>
      <c r="J30" s="543">
        <f>入力票!J30</f>
        <v>0</v>
      </c>
      <c r="K30" s="541"/>
      <c r="L30" s="547"/>
      <c r="M30" s="116">
        <f>入力票!M30</f>
        <v>0</v>
      </c>
      <c r="N30" s="543">
        <f>入力票!N30</f>
        <v>0</v>
      </c>
      <c r="O30" s="541"/>
      <c r="P30" s="541"/>
      <c r="Q30" s="541"/>
      <c r="R30" s="543">
        <f t="shared" si="0"/>
        <v>0</v>
      </c>
      <c r="S30" s="541"/>
      <c r="T30" s="547"/>
      <c r="U30" s="541">
        <f t="shared" si="1"/>
        <v>0</v>
      </c>
      <c r="V30" s="541"/>
      <c r="W30" s="541"/>
      <c r="X30" s="541"/>
      <c r="Y30" s="542"/>
      <c r="Z30" s="6"/>
      <c r="AA30" s="539">
        <f>入力票!AA30</f>
        <v>0</v>
      </c>
      <c r="AB30" s="540"/>
      <c r="AC30" s="550">
        <f>入力票!AC30</f>
        <v>0</v>
      </c>
      <c r="AD30" s="551"/>
      <c r="AE30" s="540"/>
      <c r="AF30" s="543">
        <f>入力票!AF30</f>
        <v>0</v>
      </c>
      <c r="AG30" s="547"/>
      <c r="AH30" s="543">
        <f>入力票!AH30</f>
        <v>0</v>
      </c>
      <c r="AI30" s="541"/>
      <c r="AJ30" s="541"/>
      <c r="AK30" s="541"/>
      <c r="AL30" s="543">
        <f t="shared" si="3"/>
        <v>0</v>
      </c>
      <c r="AM30" s="547"/>
      <c r="AN30" s="541">
        <f t="shared" si="2"/>
        <v>0</v>
      </c>
      <c r="AO30" s="541"/>
      <c r="AP30" s="541"/>
      <c r="AQ30" s="541"/>
      <c r="AR30" s="543"/>
      <c r="AS30" s="547"/>
      <c r="AT30" s="541"/>
      <c r="AU30" s="541"/>
      <c r="AV30" s="541"/>
      <c r="AW30" s="542"/>
      <c r="AX30" s="6"/>
      <c r="AY30" s="6"/>
      <c r="AZ30" s="6"/>
      <c r="BA30" s="6"/>
      <c r="BB30" s="6"/>
    </row>
    <row r="31" spans="2:54" ht="15" customHeight="1" thickBot="1" x14ac:dyDescent="0.2">
      <c r="B31" s="63"/>
      <c r="C31" s="54">
        <v>3</v>
      </c>
      <c r="D31" s="64" t="s">
        <v>3</v>
      </c>
      <c r="E31" s="114">
        <f>入力票!E31</f>
        <v>0</v>
      </c>
      <c r="F31" s="543">
        <f>入力票!F31</f>
        <v>0</v>
      </c>
      <c r="G31" s="541"/>
      <c r="H31" s="547"/>
      <c r="I31" s="116">
        <f>入力票!I31</f>
        <v>0</v>
      </c>
      <c r="J31" s="543">
        <f>入力票!J31</f>
        <v>0</v>
      </c>
      <c r="K31" s="541"/>
      <c r="L31" s="547"/>
      <c r="M31" s="116">
        <f>入力票!M31</f>
        <v>0</v>
      </c>
      <c r="N31" s="543">
        <f>入力票!N31</f>
        <v>0</v>
      </c>
      <c r="O31" s="541"/>
      <c r="P31" s="541"/>
      <c r="Q31" s="541"/>
      <c r="R31" s="543">
        <f t="shared" si="0"/>
        <v>0</v>
      </c>
      <c r="S31" s="541"/>
      <c r="T31" s="547"/>
      <c r="U31" s="541">
        <f t="shared" si="1"/>
        <v>0</v>
      </c>
      <c r="V31" s="541"/>
      <c r="W31" s="541"/>
      <c r="X31" s="541"/>
      <c r="Y31" s="542"/>
      <c r="Z31" s="6"/>
      <c r="AA31" s="539">
        <f>入力票!AA31</f>
        <v>0</v>
      </c>
      <c r="AB31" s="540"/>
      <c r="AC31" s="550">
        <f>入力票!AC31</f>
        <v>0</v>
      </c>
      <c r="AD31" s="551"/>
      <c r="AE31" s="540"/>
      <c r="AF31" s="543">
        <f>入力票!AF31</f>
        <v>0</v>
      </c>
      <c r="AG31" s="547"/>
      <c r="AH31" s="543">
        <f>入力票!AH31</f>
        <v>0</v>
      </c>
      <c r="AI31" s="541"/>
      <c r="AJ31" s="541"/>
      <c r="AK31" s="541"/>
      <c r="AL31" s="543">
        <f>AA31+AF31</f>
        <v>0</v>
      </c>
      <c r="AM31" s="547"/>
      <c r="AN31" s="541">
        <f>AC31+AH31</f>
        <v>0</v>
      </c>
      <c r="AO31" s="541"/>
      <c r="AP31" s="541"/>
      <c r="AQ31" s="541"/>
      <c r="AR31" s="543"/>
      <c r="AS31" s="547"/>
      <c r="AT31" s="541"/>
      <c r="AU31" s="541"/>
      <c r="AV31" s="541"/>
      <c r="AW31" s="542"/>
      <c r="AX31" s="6"/>
      <c r="AY31" s="6"/>
      <c r="AZ31" s="6"/>
      <c r="BA31" s="6"/>
      <c r="BB31" s="6"/>
    </row>
    <row r="32" spans="2:54" ht="15" customHeight="1" x14ac:dyDescent="0.15">
      <c r="B32" s="65" t="s">
        <v>4</v>
      </c>
      <c r="C32" s="118">
        <f>入力票!C32</f>
        <v>0</v>
      </c>
      <c r="D32" s="64" t="s">
        <v>3</v>
      </c>
      <c r="E32" s="213"/>
      <c r="F32" s="543">
        <f>入力票!F32</f>
        <v>0</v>
      </c>
      <c r="G32" s="541"/>
      <c r="H32" s="547"/>
      <c r="I32" s="216"/>
      <c r="J32" s="543">
        <f>入力票!J32</f>
        <v>0</v>
      </c>
      <c r="K32" s="541"/>
      <c r="L32" s="547"/>
      <c r="M32" s="216"/>
      <c r="N32" s="543">
        <f>入力票!N32</f>
        <v>0</v>
      </c>
      <c r="O32" s="541"/>
      <c r="P32" s="541"/>
      <c r="Q32" s="541"/>
      <c r="R32" s="576"/>
      <c r="S32" s="577"/>
      <c r="T32" s="578"/>
      <c r="U32" s="541">
        <f>F32+J32+N32</f>
        <v>0</v>
      </c>
      <c r="V32" s="541"/>
      <c r="W32" s="541"/>
      <c r="X32" s="541"/>
      <c r="Y32" s="542"/>
      <c r="Z32" s="6"/>
      <c r="AA32" s="640"/>
      <c r="AB32" s="578"/>
      <c r="AC32" s="550">
        <f>入力票!AC32</f>
        <v>0</v>
      </c>
      <c r="AD32" s="551"/>
      <c r="AE32" s="540"/>
      <c r="AF32" s="576"/>
      <c r="AG32" s="578"/>
      <c r="AH32" s="543">
        <f>入力票!AH32</f>
        <v>0</v>
      </c>
      <c r="AI32" s="541"/>
      <c r="AJ32" s="541"/>
      <c r="AK32" s="541"/>
      <c r="AL32" s="576"/>
      <c r="AM32" s="578"/>
      <c r="AN32" s="543">
        <f t="shared" si="2"/>
        <v>0</v>
      </c>
      <c r="AO32" s="541"/>
      <c r="AP32" s="541"/>
      <c r="AQ32" s="541"/>
      <c r="AR32" s="550"/>
      <c r="AS32" s="540"/>
      <c r="AT32" s="541"/>
      <c r="AU32" s="541"/>
      <c r="AV32" s="541"/>
      <c r="AW32" s="542"/>
      <c r="AX32" s="6"/>
      <c r="AY32" s="6"/>
      <c r="AZ32" s="6"/>
      <c r="BA32" s="6"/>
      <c r="BB32" s="6"/>
    </row>
    <row r="33" spans="2:54" ht="15" customHeight="1" x14ac:dyDescent="0.15">
      <c r="B33" s="65" t="s">
        <v>4</v>
      </c>
      <c r="C33" s="119">
        <f>入力票!C33</f>
        <v>0</v>
      </c>
      <c r="D33" s="64" t="s">
        <v>3</v>
      </c>
      <c r="E33" s="214"/>
      <c r="F33" s="543">
        <f>入力票!F33</f>
        <v>0</v>
      </c>
      <c r="G33" s="541"/>
      <c r="H33" s="547"/>
      <c r="I33" s="216"/>
      <c r="J33" s="543">
        <f>入力票!J33</f>
        <v>0</v>
      </c>
      <c r="K33" s="541"/>
      <c r="L33" s="547"/>
      <c r="M33" s="216"/>
      <c r="N33" s="543">
        <f>入力票!N33</f>
        <v>0</v>
      </c>
      <c r="O33" s="541"/>
      <c r="P33" s="541"/>
      <c r="Q33" s="541"/>
      <c r="R33" s="576"/>
      <c r="S33" s="577"/>
      <c r="T33" s="578"/>
      <c r="U33" s="541">
        <f>F33+J33+N33</f>
        <v>0</v>
      </c>
      <c r="V33" s="541"/>
      <c r="W33" s="541"/>
      <c r="X33" s="541"/>
      <c r="Y33" s="542"/>
      <c r="Z33" s="6"/>
      <c r="AA33" s="579"/>
      <c r="AB33" s="580"/>
      <c r="AC33" s="550">
        <f>入力票!AC33</f>
        <v>0</v>
      </c>
      <c r="AD33" s="551"/>
      <c r="AE33" s="540"/>
      <c r="AF33" s="576"/>
      <c r="AG33" s="578"/>
      <c r="AH33" s="543">
        <f>入力票!AH33</f>
        <v>0</v>
      </c>
      <c r="AI33" s="541"/>
      <c r="AJ33" s="541"/>
      <c r="AK33" s="541"/>
      <c r="AL33" s="576"/>
      <c r="AM33" s="578"/>
      <c r="AN33" s="543">
        <f t="shared" si="2"/>
        <v>0</v>
      </c>
      <c r="AO33" s="541"/>
      <c r="AP33" s="541"/>
      <c r="AQ33" s="541"/>
      <c r="AR33" s="543"/>
      <c r="AS33" s="547"/>
      <c r="AT33" s="541"/>
      <c r="AU33" s="541"/>
      <c r="AV33" s="541"/>
      <c r="AW33" s="542"/>
      <c r="AX33" s="6"/>
      <c r="AY33" s="6"/>
      <c r="AZ33" s="6"/>
      <c r="BA33" s="6"/>
      <c r="BB33" s="6"/>
    </row>
    <row r="34" spans="2:54" ht="15" customHeight="1" x14ac:dyDescent="0.15">
      <c r="B34" s="679" t="s">
        <v>99</v>
      </c>
      <c r="C34" s="680"/>
      <c r="D34" s="681"/>
      <c r="E34" s="215"/>
      <c r="F34" s="555">
        <f>SUM(F26:H33)</f>
        <v>0</v>
      </c>
      <c r="G34" s="556"/>
      <c r="H34" s="557"/>
      <c r="I34" s="217"/>
      <c r="J34" s="555">
        <f>SUM(J26:L33)</f>
        <v>0</v>
      </c>
      <c r="K34" s="556"/>
      <c r="L34" s="557"/>
      <c r="M34" s="217"/>
      <c r="N34" s="555">
        <f>SUM(N26:Q33)</f>
        <v>0</v>
      </c>
      <c r="O34" s="556"/>
      <c r="P34" s="556"/>
      <c r="Q34" s="556"/>
      <c r="R34" s="544"/>
      <c r="S34" s="545"/>
      <c r="T34" s="546"/>
      <c r="U34" s="556">
        <f>F34+J34+N34</f>
        <v>0</v>
      </c>
      <c r="V34" s="556"/>
      <c r="W34" s="556"/>
      <c r="X34" s="556"/>
      <c r="Y34" s="589"/>
      <c r="Z34" s="6"/>
      <c r="AA34" s="663"/>
      <c r="AB34" s="664"/>
      <c r="AC34" s="592">
        <f>SUM(AC26:AE33)</f>
        <v>0</v>
      </c>
      <c r="AD34" s="593"/>
      <c r="AE34" s="594"/>
      <c r="AF34" s="544"/>
      <c r="AG34" s="546"/>
      <c r="AH34" s="555">
        <f>SUM(AH26:AK33)</f>
        <v>0</v>
      </c>
      <c r="AI34" s="556"/>
      <c r="AJ34" s="556"/>
      <c r="AK34" s="556"/>
      <c r="AL34" s="544"/>
      <c r="AM34" s="546"/>
      <c r="AN34" s="602">
        <f>AC34+AH34</f>
        <v>0</v>
      </c>
      <c r="AO34" s="603"/>
      <c r="AP34" s="603"/>
      <c r="AQ34" s="603"/>
      <c r="AR34" s="602"/>
      <c r="AS34" s="671"/>
      <c r="AT34" s="603"/>
      <c r="AU34" s="603"/>
      <c r="AV34" s="603"/>
      <c r="AW34" s="677"/>
      <c r="AX34" s="6"/>
      <c r="AY34" s="6"/>
      <c r="AZ34" s="6"/>
      <c r="BA34" s="6"/>
      <c r="BB34" s="6"/>
    </row>
    <row r="35" spans="2:54" ht="18.75" customHeight="1" x14ac:dyDescent="0.15">
      <c r="B35" s="351" t="s">
        <v>5</v>
      </c>
      <c r="C35" s="282"/>
      <c r="D35" s="423"/>
      <c r="E35" s="560"/>
      <c r="F35" s="561">
        <f>SUM(F17:H24)+SUM(F26:H33)</f>
        <v>0</v>
      </c>
      <c r="G35" s="562"/>
      <c r="H35" s="563"/>
      <c r="I35" s="567"/>
      <c r="J35" s="561">
        <f>SUM(J17:L24)+SUM(J26:L33)</f>
        <v>0</v>
      </c>
      <c r="K35" s="562"/>
      <c r="L35" s="563"/>
      <c r="M35" s="567"/>
      <c r="N35" s="561">
        <f>SUM(N17:Q24)+SUM(N26:Q33)</f>
        <v>0</v>
      </c>
      <c r="O35" s="562"/>
      <c r="P35" s="562"/>
      <c r="Q35" s="563"/>
      <c r="R35" s="581" t="s">
        <v>22</v>
      </c>
      <c r="S35" s="582"/>
      <c r="T35" s="583"/>
      <c r="U35" s="66" t="s">
        <v>20</v>
      </c>
      <c r="V35" s="548">
        <f>SUM(U17:Y24)+SUM(U26:Y33)</f>
        <v>0</v>
      </c>
      <c r="W35" s="548"/>
      <c r="X35" s="548"/>
      <c r="Y35" s="549"/>
      <c r="Z35" s="6"/>
      <c r="AA35" s="415"/>
      <c r="AB35" s="416"/>
      <c r="AC35" s="627">
        <f>SUM(AC17:AE24)+SUM(AC26:AE33)</f>
        <v>0</v>
      </c>
      <c r="AD35" s="628"/>
      <c r="AE35" s="629"/>
      <c r="AF35" s="420"/>
      <c r="AG35" s="416"/>
      <c r="AH35" s="627">
        <f>SUM(AH17:AK24)+SUM(AH26:AK33)</f>
        <v>0</v>
      </c>
      <c r="AI35" s="628"/>
      <c r="AJ35" s="628"/>
      <c r="AK35" s="629"/>
      <c r="AL35" s="358" t="s">
        <v>42</v>
      </c>
      <c r="AM35" s="359"/>
      <c r="AN35" s="67" t="s">
        <v>43</v>
      </c>
      <c r="AO35" s="548">
        <f>SUM(AN17:AQ24)+SUM(AN26:AQ33)</f>
        <v>0</v>
      </c>
      <c r="AP35" s="548"/>
      <c r="AQ35" s="608"/>
      <c r="AR35" s="358"/>
      <c r="AS35" s="359"/>
      <c r="AT35" s="68"/>
      <c r="AU35" s="678"/>
      <c r="AV35" s="678"/>
      <c r="AW35" s="69"/>
      <c r="AX35" s="6"/>
      <c r="AY35" s="6"/>
      <c r="AZ35" s="6"/>
      <c r="BA35" s="6"/>
      <c r="BB35" s="6"/>
    </row>
    <row r="36" spans="2:54" ht="18.75" customHeight="1" thickBot="1" x14ac:dyDescent="0.2">
      <c r="B36" s="424"/>
      <c r="C36" s="315"/>
      <c r="D36" s="425"/>
      <c r="E36" s="427"/>
      <c r="F36" s="564"/>
      <c r="G36" s="565"/>
      <c r="H36" s="566"/>
      <c r="I36" s="435"/>
      <c r="J36" s="564"/>
      <c r="K36" s="565"/>
      <c r="L36" s="566"/>
      <c r="M36" s="435"/>
      <c r="N36" s="564"/>
      <c r="O36" s="565"/>
      <c r="P36" s="565"/>
      <c r="Q36" s="566"/>
      <c r="R36" s="584">
        <f>IF(ROUNDDOWN((SUM(R17:T22)+SUM(R26:T31))/12,0)&gt;=1,ROUNDDOWN((SUM(R17:T22)+SUM(R26:T31))/12,0),1)</f>
        <v>1</v>
      </c>
      <c r="S36" s="585"/>
      <c r="T36" s="586"/>
      <c r="U36" s="70" t="s">
        <v>21</v>
      </c>
      <c r="V36" s="601">
        <f>ROUNDDOWN(V35/1000,0)</f>
        <v>0</v>
      </c>
      <c r="W36" s="601"/>
      <c r="X36" s="601"/>
      <c r="Y36" s="71" t="s">
        <v>40</v>
      </c>
      <c r="Z36" s="6"/>
      <c r="AA36" s="417"/>
      <c r="AB36" s="418"/>
      <c r="AC36" s="630"/>
      <c r="AD36" s="631"/>
      <c r="AE36" s="632"/>
      <c r="AF36" s="421"/>
      <c r="AG36" s="418"/>
      <c r="AH36" s="630"/>
      <c r="AI36" s="631"/>
      <c r="AJ36" s="631"/>
      <c r="AK36" s="632"/>
      <c r="AL36" s="604">
        <f>ROUNDDOWN((SUM(AL17:AM22)+SUM(AL26:AM31))/12,)</f>
        <v>0</v>
      </c>
      <c r="AM36" s="605"/>
      <c r="AN36" s="72" t="s">
        <v>44</v>
      </c>
      <c r="AO36" s="601">
        <f>ROUNDDOWN(AO35/1000,0)</f>
        <v>0</v>
      </c>
      <c r="AP36" s="601"/>
      <c r="AQ36" s="73" t="s">
        <v>40</v>
      </c>
      <c r="AR36" s="622"/>
      <c r="AS36" s="623"/>
      <c r="AT36" s="72"/>
      <c r="AU36" s="120"/>
      <c r="AV36" s="74"/>
      <c r="AW36" s="75"/>
      <c r="AX36" s="6"/>
      <c r="AY36" s="6"/>
      <c r="AZ36" s="6"/>
      <c r="BA36" s="6"/>
      <c r="BB36" s="6"/>
    </row>
    <row r="37" spans="2:54" ht="9.75" customHeight="1" thickBot="1" x14ac:dyDescent="0.2">
      <c r="B37" s="10"/>
      <c r="C37" s="6"/>
      <c r="D37" s="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</row>
    <row r="38" spans="2:54" ht="18.75" customHeight="1" thickBot="1" x14ac:dyDescent="0.2">
      <c r="B38" s="391">
        <v>8</v>
      </c>
      <c r="C38" s="392"/>
      <c r="D38" s="393"/>
      <c r="E38" s="397"/>
      <c r="F38" s="398"/>
      <c r="G38" s="398"/>
      <c r="H38" s="399"/>
      <c r="I38" s="403" t="s">
        <v>27</v>
      </c>
      <c r="J38" s="404"/>
      <c r="K38" s="404"/>
      <c r="L38" s="404"/>
      <c r="M38" s="405" t="s">
        <v>26</v>
      </c>
      <c r="N38" s="406"/>
      <c r="O38" s="406"/>
      <c r="P38" s="406"/>
      <c r="Q38" s="407"/>
      <c r="R38" s="77" t="s">
        <v>30</v>
      </c>
      <c r="S38" s="587">
        <f>R36</f>
        <v>1</v>
      </c>
      <c r="T38" s="588"/>
      <c r="U38" s="78" t="s">
        <v>29</v>
      </c>
      <c r="V38" s="621">
        <f>V36</f>
        <v>0</v>
      </c>
      <c r="W38" s="621"/>
      <c r="X38" s="621"/>
      <c r="Y38" s="79" t="s">
        <v>40</v>
      </c>
      <c r="Z38" s="80"/>
      <c r="AA38" s="81"/>
      <c r="AB38" s="81"/>
      <c r="AC38" s="81"/>
      <c r="AD38" s="81"/>
      <c r="AE38" s="82"/>
      <c r="AF38" s="277" t="s">
        <v>55</v>
      </c>
      <c r="AG38" s="277"/>
      <c r="AH38" s="277"/>
      <c r="AI38" s="277"/>
      <c r="AJ38" s="277"/>
      <c r="AK38" s="377"/>
      <c r="AL38" s="83" t="s">
        <v>54</v>
      </c>
      <c r="AM38" s="123">
        <f>AL36</f>
        <v>0</v>
      </c>
      <c r="AN38" s="84" t="s">
        <v>53</v>
      </c>
      <c r="AO38" s="621">
        <f>AO36</f>
        <v>0</v>
      </c>
      <c r="AP38" s="621"/>
      <c r="AQ38" s="85" t="s">
        <v>40</v>
      </c>
      <c r="AR38" s="86"/>
      <c r="AS38" s="126"/>
      <c r="AT38" s="87"/>
      <c r="AU38" s="124"/>
      <c r="AV38" s="88"/>
      <c r="AW38" s="89"/>
      <c r="AX38" s="6"/>
      <c r="AY38" s="6"/>
      <c r="AZ38" s="6"/>
      <c r="BA38" s="6"/>
      <c r="BB38" s="6"/>
    </row>
    <row r="39" spans="2:54" ht="18.75" customHeight="1" thickBot="1" x14ac:dyDescent="0.2">
      <c r="B39" s="394"/>
      <c r="C39" s="395"/>
      <c r="D39" s="396"/>
      <c r="E39" s="400"/>
      <c r="F39" s="401"/>
      <c r="G39" s="401"/>
      <c r="H39" s="402"/>
      <c r="I39" s="379" t="s">
        <v>28</v>
      </c>
      <c r="J39" s="380"/>
      <c r="K39" s="380"/>
      <c r="L39" s="380"/>
      <c r="M39" s="381" t="s">
        <v>25</v>
      </c>
      <c r="N39" s="382"/>
      <c r="O39" s="382"/>
      <c r="P39" s="382"/>
      <c r="Q39" s="382"/>
      <c r="R39" s="383"/>
      <c r="S39" s="384"/>
      <c r="T39" s="385"/>
      <c r="U39" s="90"/>
      <c r="V39" s="626"/>
      <c r="W39" s="626"/>
      <c r="X39" s="626"/>
      <c r="Y39" s="91" t="s">
        <v>40</v>
      </c>
      <c r="Z39" s="80"/>
      <c r="AA39" s="81"/>
      <c r="AB39" s="81"/>
      <c r="AC39" s="81"/>
      <c r="AD39" s="81"/>
      <c r="AE39" s="82"/>
      <c r="AF39" s="81"/>
      <c r="AG39" s="81"/>
      <c r="AH39" s="81"/>
      <c r="AI39" s="81"/>
      <c r="AJ39" s="81"/>
      <c r="AK39" s="81"/>
      <c r="AL39" s="387"/>
      <c r="AM39" s="388"/>
      <c r="AN39" s="624"/>
      <c r="AO39" s="625"/>
      <c r="AP39" s="625"/>
      <c r="AQ39" s="92" t="s">
        <v>40</v>
      </c>
      <c r="AR39" s="366"/>
      <c r="AS39" s="367"/>
      <c r="AT39" s="606"/>
      <c r="AU39" s="607"/>
      <c r="AV39" s="93"/>
      <c r="AW39" s="94"/>
      <c r="AX39" s="6"/>
      <c r="AY39" s="6"/>
      <c r="AZ39" s="6"/>
      <c r="BA39" s="6"/>
      <c r="BB39" s="6"/>
    </row>
    <row r="40" spans="2:54" ht="9.75" customHeight="1" x14ac:dyDescent="0.1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</row>
    <row r="41" spans="2:54" s="4" customFormat="1" ht="12" customHeight="1" x14ac:dyDescent="0.15">
      <c r="B41" s="370" t="s">
        <v>41</v>
      </c>
      <c r="C41" s="352" t="s">
        <v>35</v>
      </c>
      <c r="D41" s="353"/>
      <c r="E41" s="354"/>
      <c r="F41" s="372" t="s">
        <v>31</v>
      </c>
      <c r="G41" s="345" t="s">
        <v>32</v>
      </c>
      <c r="H41" s="346"/>
      <c r="I41" s="358" t="s">
        <v>36</v>
      </c>
      <c r="J41" s="374"/>
      <c r="K41" s="95"/>
      <c r="L41" s="350" t="s">
        <v>41</v>
      </c>
      <c r="M41" s="352" t="s">
        <v>35</v>
      </c>
      <c r="N41" s="353"/>
      <c r="O41" s="354"/>
      <c r="P41" s="358" t="s">
        <v>38</v>
      </c>
      <c r="Q41" s="374"/>
      <c r="R41" s="374"/>
      <c r="S41" s="359"/>
      <c r="T41" s="345" t="s">
        <v>32</v>
      </c>
      <c r="U41" s="346"/>
      <c r="V41" s="345" t="s">
        <v>36</v>
      </c>
      <c r="W41" s="347"/>
      <c r="X41" s="347"/>
      <c r="Y41" s="348"/>
      <c r="Z41" s="96"/>
      <c r="AA41" s="350" t="s">
        <v>41</v>
      </c>
      <c r="AB41" s="313"/>
      <c r="AC41" s="352" t="s">
        <v>35</v>
      </c>
      <c r="AD41" s="353"/>
      <c r="AE41" s="354"/>
      <c r="AF41" s="358" t="s">
        <v>31</v>
      </c>
      <c r="AG41" s="359"/>
      <c r="AH41" s="97" t="s">
        <v>32</v>
      </c>
      <c r="AI41" s="98"/>
      <c r="AJ41" s="362" t="s">
        <v>36</v>
      </c>
      <c r="AK41" s="362"/>
      <c r="AL41" s="362"/>
      <c r="AM41" s="363"/>
      <c r="AN41" s="99"/>
      <c r="AO41" s="99"/>
      <c r="AP41" s="282"/>
      <c r="AQ41" s="282"/>
      <c r="AR41" s="282"/>
      <c r="AS41" s="282"/>
      <c r="AT41" s="282"/>
      <c r="AU41" s="24"/>
      <c r="AV41" s="24"/>
      <c r="AW41" s="24"/>
      <c r="AX41" s="96"/>
      <c r="AY41" s="96"/>
      <c r="AZ41" s="96"/>
      <c r="BA41" s="96"/>
      <c r="BB41" s="96"/>
    </row>
    <row r="42" spans="2:54" s="4" customFormat="1" ht="12" customHeight="1" thickBot="1" x14ac:dyDescent="0.2">
      <c r="B42" s="371"/>
      <c r="C42" s="355"/>
      <c r="D42" s="356"/>
      <c r="E42" s="357"/>
      <c r="F42" s="373"/>
      <c r="G42" s="100" t="s">
        <v>33</v>
      </c>
      <c r="H42" s="100" t="s">
        <v>34</v>
      </c>
      <c r="I42" s="360"/>
      <c r="J42" s="375"/>
      <c r="K42" s="95"/>
      <c r="L42" s="351"/>
      <c r="M42" s="355"/>
      <c r="N42" s="356"/>
      <c r="O42" s="357"/>
      <c r="P42" s="360"/>
      <c r="Q42" s="376"/>
      <c r="R42" s="376"/>
      <c r="S42" s="361"/>
      <c r="T42" s="101" t="s">
        <v>33</v>
      </c>
      <c r="U42" s="100" t="s">
        <v>34</v>
      </c>
      <c r="V42" s="349"/>
      <c r="W42" s="321"/>
      <c r="X42" s="321"/>
      <c r="Y42" s="281"/>
      <c r="Z42" s="96"/>
      <c r="AA42" s="351"/>
      <c r="AB42" s="282"/>
      <c r="AC42" s="355"/>
      <c r="AD42" s="356"/>
      <c r="AE42" s="357"/>
      <c r="AF42" s="360"/>
      <c r="AG42" s="361"/>
      <c r="AH42" s="102" t="s">
        <v>33</v>
      </c>
      <c r="AI42" s="102" t="s">
        <v>34</v>
      </c>
      <c r="AJ42" s="364"/>
      <c r="AK42" s="364"/>
      <c r="AL42" s="364"/>
      <c r="AM42" s="365"/>
      <c r="AN42" s="99"/>
      <c r="AO42" s="99"/>
      <c r="AP42" s="672"/>
      <c r="AQ42" s="672"/>
      <c r="AR42" s="672"/>
      <c r="AS42" s="672"/>
      <c r="AT42" s="672"/>
      <c r="AU42" s="672"/>
      <c r="AV42" s="282"/>
      <c r="AW42" s="282"/>
      <c r="AX42" s="96"/>
      <c r="AY42" s="96"/>
      <c r="AZ42" s="96"/>
      <c r="BA42" s="96"/>
      <c r="BB42" s="96"/>
    </row>
    <row r="43" spans="2:54" ht="15" customHeight="1" x14ac:dyDescent="0.15">
      <c r="B43" s="129" t="str">
        <f>IF(入力票!B43="","",入力票!B43)</f>
        <v/>
      </c>
      <c r="C43" s="552" t="str">
        <f>IF(入力票!C43="","",入力票!C43)</f>
        <v/>
      </c>
      <c r="D43" s="553"/>
      <c r="E43" s="554"/>
      <c r="F43" s="130" t="str">
        <f>IF(入力票!F43="","",入力票!F43)</f>
        <v/>
      </c>
      <c r="G43" s="131" t="str">
        <f>IF(入力票!G43="","",入力票!G43)</f>
        <v/>
      </c>
      <c r="H43" s="132" t="str">
        <f>IF(入力票!H43="","",入力票!H43)</f>
        <v/>
      </c>
      <c r="I43" s="133" t="str">
        <f>IF(入力票!I43="","",入力票!I43)</f>
        <v/>
      </c>
      <c r="J43" s="103" t="s">
        <v>37</v>
      </c>
      <c r="K43" s="11"/>
      <c r="L43" s="129"/>
      <c r="M43" s="657"/>
      <c r="N43" s="658"/>
      <c r="O43" s="659"/>
      <c r="P43" s="618"/>
      <c r="Q43" s="619"/>
      <c r="R43" s="619"/>
      <c r="S43" s="620"/>
      <c r="T43" s="144"/>
      <c r="U43" s="132"/>
      <c r="V43" s="571"/>
      <c r="W43" s="572"/>
      <c r="X43" s="342" t="s">
        <v>37</v>
      </c>
      <c r="Y43" s="331"/>
      <c r="Z43" s="6"/>
      <c r="AA43" s="666"/>
      <c r="AB43" s="667"/>
      <c r="AC43" s="657"/>
      <c r="AD43" s="658"/>
      <c r="AE43" s="659"/>
      <c r="AF43" s="590"/>
      <c r="AG43" s="591"/>
      <c r="AH43" s="131"/>
      <c r="AI43" s="132"/>
      <c r="AJ43" s="633"/>
      <c r="AK43" s="572"/>
      <c r="AL43" s="330" t="s">
        <v>37</v>
      </c>
      <c r="AM43" s="331"/>
      <c r="AN43" s="6"/>
      <c r="AO43" s="6"/>
      <c r="AP43" s="672"/>
      <c r="AQ43" s="672"/>
      <c r="AR43" s="672"/>
      <c r="AS43" s="672"/>
      <c r="AT43" s="672"/>
      <c r="AU43" s="672"/>
      <c r="AV43" s="282"/>
      <c r="AW43" s="282"/>
      <c r="AX43" s="6"/>
      <c r="AY43" s="6"/>
      <c r="AZ43" s="6"/>
      <c r="BA43" s="6"/>
      <c r="BB43" s="6"/>
    </row>
    <row r="44" spans="2:54" ht="15" customHeight="1" x14ac:dyDescent="0.15">
      <c r="B44" s="134" t="str">
        <f>IF(入力票!B44="","",入力票!B44)</f>
        <v/>
      </c>
      <c r="C44" s="573" t="str">
        <f>IF(入力票!C44="","",入力票!C44)</f>
        <v/>
      </c>
      <c r="D44" s="573"/>
      <c r="E44" s="574"/>
      <c r="F44" s="135" t="str">
        <f>IF(入力票!F44="","",入力票!F44)</f>
        <v/>
      </c>
      <c r="G44" s="136" t="str">
        <f>IF(入力票!G44="","",入力票!G44)</f>
        <v/>
      </c>
      <c r="H44" s="137" t="str">
        <f>IF(入力票!H44="","",入力票!H44)</f>
        <v/>
      </c>
      <c r="I44" s="138" t="str">
        <f>IF(入力票!I44="","",入力票!I44)</f>
        <v/>
      </c>
      <c r="J44" s="104" t="s">
        <v>37</v>
      </c>
      <c r="K44" s="11"/>
      <c r="L44" s="134"/>
      <c r="M44" s="660"/>
      <c r="N44" s="661"/>
      <c r="O44" s="662"/>
      <c r="P44" s="600"/>
      <c r="Q44" s="595"/>
      <c r="R44" s="595"/>
      <c r="S44" s="596"/>
      <c r="T44" s="145"/>
      <c r="U44" s="137"/>
      <c r="V44" s="600"/>
      <c r="W44" s="596"/>
      <c r="X44" s="325" t="s">
        <v>37</v>
      </c>
      <c r="Y44" s="308"/>
      <c r="Z44" s="6"/>
      <c r="AA44" s="660"/>
      <c r="AB44" s="613"/>
      <c r="AC44" s="660"/>
      <c r="AD44" s="661"/>
      <c r="AE44" s="662"/>
      <c r="AF44" s="612"/>
      <c r="AG44" s="613"/>
      <c r="AH44" s="136"/>
      <c r="AI44" s="137"/>
      <c r="AJ44" s="595"/>
      <c r="AK44" s="596"/>
      <c r="AL44" s="307" t="s">
        <v>37</v>
      </c>
      <c r="AM44" s="308"/>
      <c r="AN44" s="6"/>
      <c r="AO44" s="6"/>
      <c r="AP44" s="10" t="s">
        <v>45</v>
      </c>
      <c r="AQ44" s="6"/>
      <c r="AR44" s="6"/>
      <c r="AS44" s="6"/>
      <c r="AT44" s="6"/>
      <c r="AU44" s="280" t="s">
        <v>89</v>
      </c>
      <c r="AV44" s="280"/>
      <c r="AW44" s="321"/>
      <c r="AX44" s="6"/>
      <c r="AY44" s="6"/>
      <c r="AZ44" s="6"/>
      <c r="BA44" s="6"/>
      <c r="BB44" s="6"/>
    </row>
    <row r="45" spans="2:54" ht="15" customHeight="1" x14ac:dyDescent="0.15">
      <c r="B45" s="134" t="str">
        <f>IF(入力票!B45="","",入力票!B45)</f>
        <v/>
      </c>
      <c r="C45" s="573" t="str">
        <f>IF(入力票!C45="","",入力票!C45)</f>
        <v/>
      </c>
      <c r="D45" s="573"/>
      <c r="E45" s="574"/>
      <c r="F45" s="135" t="str">
        <f>IF(入力票!F45="","",入力票!F45)</f>
        <v/>
      </c>
      <c r="G45" s="136" t="str">
        <f>IF(入力票!G45="","",入力票!G45)</f>
        <v/>
      </c>
      <c r="H45" s="137" t="str">
        <f>IF(入力票!H45="","",入力票!H45)</f>
        <v/>
      </c>
      <c r="I45" s="138" t="str">
        <f>IF(入力票!I45="","",入力票!I45)</f>
        <v/>
      </c>
      <c r="J45" s="104" t="s">
        <v>37</v>
      </c>
      <c r="K45" s="11"/>
      <c r="L45" s="134"/>
      <c r="M45" s="660"/>
      <c r="N45" s="661"/>
      <c r="O45" s="662"/>
      <c r="P45" s="600"/>
      <c r="Q45" s="595"/>
      <c r="R45" s="595"/>
      <c r="S45" s="596"/>
      <c r="T45" s="145"/>
      <c r="U45" s="137"/>
      <c r="V45" s="600"/>
      <c r="W45" s="596"/>
      <c r="X45" s="325" t="s">
        <v>37</v>
      </c>
      <c r="Y45" s="308"/>
      <c r="Z45" s="6"/>
      <c r="AA45" s="660"/>
      <c r="AB45" s="613"/>
      <c r="AC45" s="660"/>
      <c r="AD45" s="661"/>
      <c r="AE45" s="662"/>
      <c r="AF45" s="612"/>
      <c r="AG45" s="613"/>
      <c r="AH45" s="136"/>
      <c r="AI45" s="137"/>
      <c r="AJ45" s="595"/>
      <c r="AK45" s="596"/>
      <c r="AL45" s="307" t="s">
        <v>37</v>
      </c>
      <c r="AM45" s="308"/>
      <c r="AN45" s="6"/>
      <c r="AO45" s="6"/>
      <c r="AP45" s="673">
        <f>入力票!AP45</f>
        <v>0</v>
      </c>
      <c r="AQ45" s="674"/>
      <c r="AR45" s="674"/>
      <c r="AS45" s="674"/>
      <c r="AT45" s="674"/>
      <c r="AU45" s="674"/>
      <c r="AV45" s="313"/>
      <c r="AW45" s="314"/>
      <c r="AX45" s="6"/>
      <c r="AY45" s="6"/>
      <c r="AZ45" s="6"/>
      <c r="BA45" s="6"/>
      <c r="BB45" s="6"/>
    </row>
    <row r="46" spans="2:54" ht="15" customHeight="1" thickBot="1" x14ac:dyDescent="0.2">
      <c r="B46" s="139" t="str">
        <f>IF(入力票!B46="","",入力票!B46)</f>
        <v/>
      </c>
      <c r="C46" s="558" t="str">
        <f>IF(入力票!C46="","",入力票!C46)</f>
        <v/>
      </c>
      <c r="D46" s="558"/>
      <c r="E46" s="559"/>
      <c r="F46" s="140" t="str">
        <f>IF(入力票!F46="","",入力票!F46)</f>
        <v/>
      </c>
      <c r="G46" s="141" t="str">
        <f>IF(入力票!G46="","",入力票!G46)</f>
        <v/>
      </c>
      <c r="H46" s="142" t="str">
        <f>IF(入力票!H46="","",入力票!H46)</f>
        <v/>
      </c>
      <c r="I46" s="143" t="str">
        <f>IF(入力票!I46="","",入力票!I46)</f>
        <v/>
      </c>
      <c r="J46" s="105" t="s">
        <v>37</v>
      </c>
      <c r="K46" s="11"/>
      <c r="L46" s="139"/>
      <c r="M46" s="568"/>
      <c r="N46" s="569"/>
      <c r="O46" s="570"/>
      <c r="P46" s="609"/>
      <c r="Q46" s="610"/>
      <c r="R46" s="610"/>
      <c r="S46" s="611"/>
      <c r="T46" s="146"/>
      <c r="U46" s="142"/>
      <c r="V46" s="665"/>
      <c r="W46" s="598"/>
      <c r="X46" s="296" t="s">
        <v>37</v>
      </c>
      <c r="Y46" s="297"/>
      <c r="Z46" s="6"/>
      <c r="AA46" s="616"/>
      <c r="AB46" s="617"/>
      <c r="AC46" s="568"/>
      <c r="AD46" s="569"/>
      <c r="AE46" s="570"/>
      <c r="AF46" s="614"/>
      <c r="AG46" s="615"/>
      <c r="AH46" s="147"/>
      <c r="AI46" s="148"/>
      <c r="AJ46" s="597"/>
      <c r="AK46" s="598"/>
      <c r="AL46" s="320" t="s">
        <v>37</v>
      </c>
      <c r="AM46" s="297"/>
      <c r="AN46" s="6"/>
      <c r="AO46" s="6"/>
      <c r="AP46" s="675"/>
      <c r="AQ46" s="676"/>
      <c r="AR46" s="676"/>
      <c r="AS46" s="676"/>
      <c r="AT46" s="676"/>
      <c r="AU46" s="676"/>
      <c r="AV46" s="315"/>
      <c r="AW46" s="316"/>
      <c r="AX46" s="6"/>
      <c r="AY46" s="6"/>
      <c r="AZ46" s="6"/>
      <c r="BA46" s="6"/>
      <c r="BB46" s="6"/>
    </row>
    <row r="47" spans="2:54" ht="9" customHeight="1" x14ac:dyDescent="0.15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</row>
    <row r="48" spans="2:54" ht="15.75" customHeight="1" x14ac:dyDescent="0.15">
      <c r="B48" s="282"/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50" t="s">
        <v>51</v>
      </c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</row>
    <row r="49" spans="2:54" ht="15.75" customHeight="1" x14ac:dyDescent="0.15">
      <c r="B49" s="599"/>
      <c r="C49" s="599"/>
      <c r="D49" s="599"/>
      <c r="E49" s="599"/>
      <c r="F49" s="599"/>
      <c r="G49" s="599"/>
      <c r="H49" s="599"/>
      <c r="I49" s="599"/>
      <c r="J49" s="599"/>
      <c r="K49" s="599"/>
      <c r="L49" s="599"/>
      <c r="M49" s="599"/>
      <c r="N49" s="635" t="s">
        <v>97</v>
      </c>
      <c r="O49" s="635"/>
      <c r="P49" s="636"/>
      <c r="Q49" s="636"/>
      <c r="R49" s="636"/>
      <c r="S49" s="636"/>
      <c r="T49" s="636"/>
      <c r="U49" s="636"/>
      <c r="V49" s="636"/>
      <c r="W49" s="636"/>
      <c r="X49" s="636"/>
      <c r="Y49" s="50"/>
      <c r="Z49" s="50"/>
      <c r="AA49" s="50"/>
      <c r="AB49" s="50"/>
      <c r="AC49" s="50"/>
      <c r="AD49" s="50"/>
      <c r="AE49" s="50"/>
      <c r="AF49" s="6"/>
      <c r="AG49" s="6"/>
      <c r="AH49" s="282" t="s">
        <v>46</v>
      </c>
      <c r="AI49" s="282"/>
      <c r="AJ49" s="282"/>
      <c r="AK49" s="285"/>
      <c r="AL49" s="276" t="s">
        <v>50</v>
      </c>
      <c r="AM49" s="277"/>
      <c r="AN49" s="277"/>
      <c r="AO49" s="278"/>
      <c r="AP49" s="268"/>
      <c r="AQ49" s="269"/>
      <c r="AR49" s="269"/>
      <c r="AS49" s="270"/>
      <c r="AT49" s="268"/>
      <c r="AU49" s="269"/>
      <c r="AV49" s="269"/>
      <c r="AW49" s="270"/>
      <c r="AX49" s="6"/>
      <c r="AY49" s="6"/>
      <c r="AZ49" s="6"/>
      <c r="BA49" s="6"/>
      <c r="BB49" s="6"/>
    </row>
    <row r="50" spans="2:54" ht="15.75" customHeight="1" x14ac:dyDescent="0.15">
      <c r="B50" s="575"/>
      <c r="C50" s="575"/>
      <c r="D50" s="575"/>
      <c r="E50" s="575"/>
      <c r="F50" s="575"/>
      <c r="G50" s="575"/>
      <c r="H50" s="575"/>
      <c r="I50" s="575"/>
      <c r="J50" s="575"/>
      <c r="K50" s="575"/>
      <c r="L50" s="575"/>
      <c r="M50" s="575"/>
      <c r="N50" s="50"/>
      <c r="O50" s="50"/>
      <c r="P50" s="50"/>
      <c r="Q50" s="50"/>
      <c r="R50" s="50"/>
      <c r="S50" s="50"/>
      <c r="T50" s="634"/>
      <c r="U50" s="634"/>
      <c r="V50" s="634"/>
      <c r="W50" s="634"/>
      <c r="X50" s="634"/>
      <c r="Y50" s="634"/>
      <c r="Z50" s="634"/>
      <c r="AA50" s="634"/>
      <c r="AB50" s="634"/>
      <c r="AC50" s="634"/>
      <c r="AD50" s="634"/>
      <c r="AE50" s="634"/>
      <c r="AF50" s="280"/>
      <c r="AG50" s="280"/>
      <c r="AH50" s="281"/>
      <c r="AI50" s="268" t="s">
        <v>47</v>
      </c>
      <c r="AJ50" s="269"/>
      <c r="AK50" s="270"/>
      <c r="AL50" s="271"/>
      <c r="AM50" s="271"/>
      <c r="AN50" s="271"/>
      <c r="AO50" s="272"/>
      <c r="AP50" s="264"/>
      <c r="AQ50" s="265"/>
      <c r="AR50" s="265"/>
      <c r="AS50" s="266"/>
      <c r="AT50" s="264"/>
      <c r="AU50" s="265"/>
      <c r="AV50" s="265"/>
      <c r="AW50" s="266"/>
      <c r="AX50" s="6"/>
      <c r="AY50" s="6"/>
      <c r="AZ50" s="6"/>
      <c r="BA50" s="6"/>
      <c r="BB50" s="6"/>
    </row>
    <row r="51" spans="2:54" ht="15.75" customHeight="1" x14ac:dyDescent="0.15">
      <c r="B51" s="599"/>
      <c r="C51" s="599"/>
      <c r="D51" s="599"/>
      <c r="E51" s="599"/>
      <c r="F51" s="599"/>
      <c r="G51" s="599"/>
      <c r="H51" s="599"/>
      <c r="I51" s="599"/>
      <c r="J51" s="599"/>
      <c r="K51" s="599"/>
      <c r="L51" s="599"/>
      <c r="M51" s="599"/>
      <c r="N51" s="274" t="s">
        <v>52</v>
      </c>
      <c r="O51" s="274"/>
      <c r="P51" s="274"/>
      <c r="Q51" s="274"/>
      <c r="R51" s="274"/>
      <c r="S51" s="106"/>
      <c r="T51" s="634"/>
      <c r="U51" s="634"/>
      <c r="V51" s="634"/>
      <c r="W51" s="634"/>
      <c r="X51" s="634"/>
      <c r="Y51" s="634"/>
      <c r="Z51" s="634"/>
      <c r="AA51" s="634"/>
      <c r="AB51" s="634"/>
      <c r="AC51" s="634"/>
      <c r="AD51" s="634"/>
      <c r="AE51" s="634"/>
      <c r="AF51" s="275"/>
      <c r="AG51" s="275"/>
      <c r="AH51" s="13"/>
      <c r="AI51" s="268" t="s">
        <v>48</v>
      </c>
      <c r="AJ51" s="269"/>
      <c r="AK51" s="270"/>
      <c r="AL51" s="271"/>
      <c r="AM51" s="271"/>
      <c r="AN51" s="271"/>
      <c r="AO51" s="272"/>
      <c r="AP51" s="264"/>
      <c r="AQ51" s="265"/>
      <c r="AR51" s="265"/>
      <c r="AS51" s="266"/>
      <c r="AT51" s="264"/>
      <c r="AU51" s="265"/>
      <c r="AV51" s="265"/>
      <c r="AW51" s="266"/>
      <c r="AX51" s="6"/>
      <c r="AY51" s="6"/>
      <c r="AZ51" s="6"/>
      <c r="BA51" s="6"/>
      <c r="BB51" s="6"/>
    </row>
    <row r="52" spans="2:54" ht="15.75" customHeight="1" x14ac:dyDescent="0.15">
      <c r="B52" s="575"/>
      <c r="C52" s="575"/>
      <c r="D52" s="575"/>
      <c r="E52" s="575"/>
      <c r="F52" s="575"/>
      <c r="G52" s="575"/>
      <c r="H52" s="575"/>
      <c r="I52" s="575"/>
      <c r="J52" s="575"/>
      <c r="K52" s="575"/>
      <c r="L52" s="575"/>
      <c r="M52" s="575"/>
      <c r="N52" s="50"/>
      <c r="O52" s="50"/>
      <c r="P52" s="107"/>
      <c r="Q52" s="107"/>
      <c r="R52" s="107"/>
      <c r="S52" s="107"/>
      <c r="T52" s="634"/>
      <c r="U52" s="634"/>
      <c r="V52" s="634"/>
      <c r="W52" s="634"/>
      <c r="X52" s="634"/>
      <c r="Y52" s="634"/>
      <c r="Z52" s="634"/>
      <c r="AA52" s="634"/>
      <c r="AB52" s="634"/>
      <c r="AC52" s="634"/>
      <c r="AD52" s="634"/>
      <c r="AE52" s="634"/>
      <c r="AF52" s="275"/>
      <c r="AG52" s="275"/>
      <c r="AH52" s="13"/>
      <c r="AI52" s="268" t="s">
        <v>49</v>
      </c>
      <c r="AJ52" s="269"/>
      <c r="AK52" s="270"/>
      <c r="AL52" s="271"/>
      <c r="AM52" s="271"/>
      <c r="AN52" s="271"/>
      <c r="AO52" s="272"/>
      <c r="AP52" s="264"/>
      <c r="AQ52" s="265"/>
      <c r="AR52" s="265"/>
      <c r="AS52" s="266"/>
      <c r="AT52" s="264"/>
      <c r="AU52" s="265"/>
      <c r="AV52" s="265"/>
      <c r="AW52" s="266"/>
      <c r="AX52" s="6"/>
      <c r="AY52" s="6"/>
      <c r="AZ52" s="6"/>
      <c r="BA52" s="6"/>
      <c r="BB52" s="6"/>
    </row>
  </sheetData>
  <mergeCells count="430">
    <mergeCell ref="AN24:AQ24"/>
    <mergeCell ref="AN25:AQ25"/>
    <mergeCell ref="AH23:AK23"/>
    <mergeCell ref="AH24:AK24"/>
    <mergeCell ref="AH25:AK25"/>
    <mergeCell ref="AL23:AM23"/>
    <mergeCell ref="AL24:AM24"/>
    <mergeCell ref="AL25:AM25"/>
    <mergeCell ref="AC23:AE23"/>
    <mergeCell ref="AC24:AE24"/>
    <mergeCell ref="AC25:AE25"/>
    <mergeCell ref="U23:Y23"/>
    <mergeCell ref="AF23:AG23"/>
    <mergeCell ref="AF24:AG24"/>
    <mergeCell ref="AF25:AG25"/>
    <mergeCell ref="N24:Q24"/>
    <mergeCell ref="R24:T24"/>
    <mergeCell ref="U24:Y24"/>
    <mergeCell ref="B34:D34"/>
    <mergeCell ref="B25:D25"/>
    <mergeCell ref="U28:Y28"/>
    <mergeCell ref="U29:Y29"/>
    <mergeCell ref="U30:Y30"/>
    <mergeCell ref="U25:Y25"/>
    <mergeCell ref="F23:H23"/>
    <mergeCell ref="J23:L23"/>
    <mergeCell ref="N23:Q23"/>
    <mergeCell ref="R23:T23"/>
    <mergeCell ref="F25:H25"/>
    <mergeCell ref="J25:L25"/>
    <mergeCell ref="N25:Q25"/>
    <mergeCell ref="R25:T25"/>
    <mergeCell ref="F24:H24"/>
    <mergeCell ref="J24:L24"/>
    <mergeCell ref="AV45:AW46"/>
    <mergeCell ref="AR32:AS32"/>
    <mergeCell ref="AR33:AS33"/>
    <mergeCell ref="AR34:AS34"/>
    <mergeCell ref="AP42:AU43"/>
    <mergeCell ref="AP45:AU46"/>
    <mergeCell ref="AT32:AW32"/>
    <mergeCell ref="AT33:AW33"/>
    <mergeCell ref="AT34:AW34"/>
    <mergeCell ref="AU35:AV35"/>
    <mergeCell ref="C3:D3"/>
    <mergeCell ref="C6:D6"/>
    <mergeCell ref="C8:D8"/>
    <mergeCell ref="U3:V3"/>
    <mergeCell ref="U4:V4"/>
    <mergeCell ref="F4:L5"/>
    <mergeCell ref="F3:I3"/>
    <mergeCell ref="O3:Q3"/>
    <mergeCell ref="R3:T3"/>
    <mergeCell ref="F6:L6"/>
    <mergeCell ref="V44:W44"/>
    <mergeCell ref="V45:W45"/>
    <mergeCell ref="V46:W46"/>
    <mergeCell ref="AC45:AE45"/>
    <mergeCell ref="AC43:AE43"/>
    <mergeCell ref="AA43:AB43"/>
    <mergeCell ref="AA44:AB44"/>
    <mergeCell ref="AA45:AB45"/>
    <mergeCell ref="X45:Y45"/>
    <mergeCell ref="AC44:AE44"/>
    <mergeCell ref="M43:O43"/>
    <mergeCell ref="M44:O44"/>
    <mergeCell ref="M45:O45"/>
    <mergeCell ref="M46:O46"/>
    <mergeCell ref="AL14:AQ14"/>
    <mergeCell ref="AL13:AQ13"/>
    <mergeCell ref="AA34:AB34"/>
    <mergeCell ref="AA35:AB36"/>
    <mergeCell ref="AC35:AE36"/>
    <mergeCell ref="AF34:AG34"/>
    <mergeCell ref="AL21:AM21"/>
    <mergeCell ref="AN22:AQ22"/>
    <mergeCell ref="AR14:AW14"/>
    <mergeCell ref="AR13:AW13"/>
    <mergeCell ref="AR15:AS15"/>
    <mergeCell ref="AR17:AS17"/>
    <mergeCell ref="AR18:AS18"/>
    <mergeCell ref="AR19:AS19"/>
    <mergeCell ref="AL22:AM22"/>
    <mergeCell ref="AT20:AW20"/>
    <mergeCell ref="AL26:AM26"/>
    <mergeCell ref="AF35:AG36"/>
    <mergeCell ref="AR20:AS20"/>
    <mergeCell ref="AL28:AM28"/>
    <mergeCell ref="AL29:AM29"/>
    <mergeCell ref="AR21:AS21"/>
    <mergeCell ref="AR22:AS22"/>
    <mergeCell ref="AR26:AS26"/>
    <mergeCell ref="AR27:AS27"/>
    <mergeCell ref="AL32:AM32"/>
    <mergeCell ref="G10:K10"/>
    <mergeCell ref="U18:Y18"/>
    <mergeCell ref="AF17:AG17"/>
    <mergeCell ref="AL17:AM17"/>
    <mergeCell ref="AH15:AK15"/>
    <mergeCell ref="AL30:AM30"/>
    <mergeCell ref="AL27:AM27"/>
    <mergeCell ref="AL18:AM18"/>
    <mergeCell ref="AL19:AM19"/>
    <mergeCell ref="AL20:AM20"/>
    <mergeCell ref="AC20:AE20"/>
    <mergeCell ref="U17:Y17"/>
    <mergeCell ref="U15:Y15"/>
    <mergeCell ref="G11:K11"/>
    <mergeCell ref="X11:AC11"/>
    <mergeCell ref="AC15:AE15"/>
    <mergeCell ref="R20:T20"/>
    <mergeCell ref="AA18:AB18"/>
    <mergeCell ref="AF16:AG16"/>
    <mergeCell ref="F1:AP1"/>
    <mergeCell ref="O6:S6"/>
    <mergeCell ref="U6:Z6"/>
    <mergeCell ref="U9:W9"/>
    <mergeCell ref="AB6:AC6"/>
    <mergeCell ref="O4:Q4"/>
    <mergeCell ref="R4:T4"/>
    <mergeCell ref="AG5:AK6"/>
    <mergeCell ref="F8:L8"/>
    <mergeCell ref="AA32:AB32"/>
    <mergeCell ref="AT6:AU6"/>
    <mergeCell ref="AT7:AU7"/>
    <mergeCell ref="AS9:AV9"/>
    <mergeCell ref="AC17:AE17"/>
    <mergeCell ref="AT17:AW17"/>
    <mergeCell ref="AT15:AW15"/>
    <mergeCell ref="AF14:AK14"/>
    <mergeCell ref="AL15:AM15"/>
    <mergeCell ref="AF15:AG15"/>
    <mergeCell ref="U31:Y31"/>
    <mergeCell ref="AA28:AB28"/>
    <mergeCell ref="AA29:AB29"/>
    <mergeCell ref="AA30:AB30"/>
    <mergeCell ref="AA31:AB31"/>
    <mergeCell ref="W3:AB3"/>
    <mergeCell ref="W4:AB4"/>
    <mergeCell ref="AA23:AB23"/>
    <mergeCell ref="AA24:AB24"/>
    <mergeCell ref="AA25:AB25"/>
    <mergeCell ref="AC22:AE22"/>
    <mergeCell ref="AC26:AE26"/>
    <mergeCell ref="AC27:AE27"/>
    <mergeCell ref="AA14:AE14"/>
    <mergeCell ref="AA13:AE13"/>
    <mergeCell ref="U27:Y27"/>
    <mergeCell ref="AA26:AB26"/>
    <mergeCell ref="AC21:AE21"/>
    <mergeCell ref="AC18:AE18"/>
    <mergeCell ref="AC19:AE19"/>
    <mergeCell ref="AL49:AO49"/>
    <mergeCell ref="AL33:AM33"/>
    <mergeCell ref="AL34:AM34"/>
    <mergeCell ref="X9:AC9"/>
    <mergeCell ref="AN26:AQ26"/>
    <mergeCell ref="AN27:AQ27"/>
    <mergeCell ref="AN28:AQ28"/>
    <mergeCell ref="AN29:AQ29"/>
    <mergeCell ref="AN15:AQ15"/>
    <mergeCell ref="AN17:AQ17"/>
    <mergeCell ref="AL50:AO50"/>
    <mergeCell ref="V36:X36"/>
    <mergeCell ref="AL44:AM44"/>
    <mergeCell ref="AL45:AM45"/>
    <mergeCell ref="AL43:AM43"/>
    <mergeCell ref="AH35:AK36"/>
    <mergeCell ref="AJ43:AK43"/>
    <mergeCell ref="AH49:AK49"/>
    <mergeCell ref="T50:AE52"/>
    <mergeCell ref="N49:X49"/>
    <mergeCell ref="AL51:AO51"/>
    <mergeCell ref="AL52:AO52"/>
    <mergeCell ref="P43:S43"/>
    <mergeCell ref="AR35:AS35"/>
    <mergeCell ref="AO38:AP38"/>
    <mergeCell ref="AR36:AS36"/>
    <mergeCell ref="AN39:AP39"/>
    <mergeCell ref="AR39:AS39"/>
    <mergeCell ref="V38:X38"/>
    <mergeCell ref="V39:X39"/>
    <mergeCell ref="P45:S45"/>
    <mergeCell ref="P46:S46"/>
    <mergeCell ref="AL39:AM39"/>
    <mergeCell ref="AL46:AM46"/>
    <mergeCell ref="AF44:AG44"/>
    <mergeCell ref="AF45:AG45"/>
    <mergeCell ref="AF46:AG46"/>
    <mergeCell ref="AA41:AB42"/>
    <mergeCell ref="AC41:AE42"/>
    <mergeCell ref="AA46:AB46"/>
    <mergeCell ref="AT49:AW49"/>
    <mergeCell ref="AP52:AS52"/>
    <mergeCell ref="AP51:AS51"/>
    <mergeCell ref="AP50:AS50"/>
    <mergeCell ref="AT52:AW52"/>
    <mergeCell ref="AT51:AW51"/>
    <mergeCell ref="AP49:AS49"/>
    <mergeCell ref="AT50:AW50"/>
    <mergeCell ref="AV42:AW43"/>
    <mergeCell ref="AP41:AT41"/>
    <mergeCell ref="AJ41:AM42"/>
    <mergeCell ref="AL35:AM35"/>
    <mergeCell ref="AL36:AM36"/>
    <mergeCell ref="AT39:AU39"/>
    <mergeCell ref="AO35:AQ35"/>
    <mergeCell ref="AT31:AW31"/>
    <mergeCell ref="AN31:AQ31"/>
    <mergeCell ref="AF38:AK38"/>
    <mergeCell ref="AL31:AM31"/>
    <mergeCell ref="AR31:AS31"/>
    <mergeCell ref="AO36:AP36"/>
    <mergeCell ref="AN32:AQ32"/>
    <mergeCell ref="AN33:AQ33"/>
    <mergeCell ref="AN34:AQ34"/>
    <mergeCell ref="AH32:AK32"/>
    <mergeCell ref="AT30:AW30"/>
    <mergeCell ref="AN30:AQ30"/>
    <mergeCell ref="AR28:AS28"/>
    <mergeCell ref="AR29:AS29"/>
    <mergeCell ref="AR30:AS30"/>
    <mergeCell ref="AT28:AW28"/>
    <mergeCell ref="AT29:AW29"/>
    <mergeCell ref="AN18:AQ18"/>
    <mergeCell ref="AN19:AQ19"/>
    <mergeCell ref="AN20:AQ20"/>
    <mergeCell ref="AN21:AQ21"/>
    <mergeCell ref="AT22:AW22"/>
    <mergeCell ref="AT26:AW26"/>
    <mergeCell ref="AT18:AW18"/>
    <mergeCell ref="AT19:AW19"/>
    <mergeCell ref="AT21:AW21"/>
    <mergeCell ref="AN23:AQ23"/>
    <mergeCell ref="AT27:AW27"/>
    <mergeCell ref="B49:E49"/>
    <mergeCell ref="F49:I49"/>
    <mergeCell ref="J49:M49"/>
    <mergeCell ref="B48:M48"/>
    <mergeCell ref="R39:T39"/>
    <mergeCell ref="P41:S42"/>
    <mergeCell ref="P44:S44"/>
    <mergeCell ref="AU44:AW44"/>
    <mergeCell ref="AF41:AG42"/>
    <mergeCell ref="AF32:AG32"/>
    <mergeCell ref="AH33:AK33"/>
    <mergeCell ref="AC32:AE32"/>
    <mergeCell ref="AC33:AE33"/>
    <mergeCell ref="B51:E51"/>
    <mergeCell ref="F51:I51"/>
    <mergeCell ref="J51:M51"/>
    <mergeCell ref="B50:E50"/>
    <mergeCell ref="F50:I50"/>
    <mergeCell ref="U32:Y32"/>
    <mergeCell ref="J50:M50"/>
    <mergeCell ref="AF51:AF52"/>
    <mergeCell ref="AC34:AE34"/>
    <mergeCell ref="AJ44:AK44"/>
    <mergeCell ref="AJ45:AK45"/>
    <mergeCell ref="AJ46:AK46"/>
    <mergeCell ref="AF50:AH50"/>
    <mergeCell ref="X46:Y46"/>
    <mergeCell ref="X43:Y43"/>
    <mergeCell ref="X44:Y44"/>
    <mergeCell ref="AF33:AG33"/>
    <mergeCell ref="AH34:AK34"/>
    <mergeCell ref="AF30:AG30"/>
    <mergeCell ref="AF43:AG43"/>
    <mergeCell ref="AH17:AK17"/>
    <mergeCell ref="AH18:AK18"/>
    <mergeCell ref="AH19:AK19"/>
    <mergeCell ref="AH20:AK20"/>
    <mergeCell ref="AH21:AK21"/>
    <mergeCell ref="AF31:AG31"/>
    <mergeCell ref="AH22:AK22"/>
    <mergeCell ref="AF27:AG27"/>
    <mergeCell ref="AF18:AG18"/>
    <mergeCell ref="AF19:AG19"/>
    <mergeCell ref="AH29:AK29"/>
    <mergeCell ref="AH30:AK30"/>
    <mergeCell ref="AF20:AG20"/>
    <mergeCell ref="AF21:AG21"/>
    <mergeCell ref="AF22:AG22"/>
    <mergeCell ref="AF29:AG29"/>
    <mergeCell ref="AH31:AK31"/>
    <mergeCell ref="AH26:AK26"/>
    <mergeCell ref="AH28:AK28"/>
    <mergeCell ref="AC30:AE30"/>
    <mergeCell ref="AC31:AE31"/>
    <mergeCell ref="AC28:AE28"/>
    <mergeCell ref="AC29:AE29"/>
    <mergeCell ref="AF28:AG28"/>
    <mergeCell ref="AF26:AG26"/>
    <mergeCell ref="AA33:AB33"/>
    <mergeCell ref="R35:T35"/>
    <mergeCell ref="R36:T36"/>
    <mergeCell ref="M35:M36"/>
    <mergeCell ref="S38:T38"/>
    <mergeCell ref="N35:Q36"/>
    <mergeCell ref="R33:T33"/>
    <mergeCell ref="U34:Y34"/>
    <mergeCell ref="U33:Y33"/>
    <mergeCell ref="R32:T32"/>
    <mergeCell ref="L41:L42"/>
    <mergeCell ref="E38:H39"/>
    <mergeCell ref="M38:Q38"/>
    <mergeCell ref="N33:Q33"/>
    <mergeCell ref="N34:Q34"/>
    <mergeCell ref="M39:Q39"/>
    <mergeCell ref="T41:U41"/>
    <mergeCell ref="J35:L36"/>
    <mergeCell ref="G41:H41"/>
    <mergeCell ref="V41:Y42"/>
    <mergeCell ref="AC46:AE46"/>
    <mergeCell ref="V43:W43"/>
    <mergeCell ref="C44:E44"/>
    <mergeCell ref="C45:E45"/>
    <mergeCell ref="AI52:AK52"/>
    <mergeCell ref="AG51:AG52"/>
    <mergeCell ref="B52:E52"/>
    <mergeCell ref="F52:I52"/>
    <mergeCell ref="J52:M52"/>
    <mergeCell ref="C46:E46"/>
    <mergeCell ref="N51:R51"/>
    <mergeCell ref="AI50:AK50"/>
    <mergeCell ref="M41:O42"/>
    <mergeCell ref="E35:E36"/>
    <mergeCell ref="F35:H36"/>
    <mergeCell ref="B38:D39"/>
    <mergeCell ref="I39:L39"/>
    <mergeCell ref="I38:L38"/>
    <mergeCell ref="I35:I36"/>
    <mergeCell ref="B41:B42"/>
    <mergeCell ref="C43:E43"/>
    <mergeCell ref="I41:J42"/>
    <mergeCell ref="F41:F42"/>
    <mergeCell ref="C41:E42"/>
    <mergeCell ref="F32:H32"/>
    <mergeCell ref="F33:H33"/>
    <mergeCell ref="F34:H34"/>
    <mergeCell ref="J32:L32"/>
    <mergeCell ref="J34:L34"/>
    <mergeCell ref="J26:L26"/>
    <mergeCell ref="J27:L27"/>
    <mergeCell ref="J28:L28"/>
    <mergeCell ref="J29:L29"/>
    <mergeCell ref="J30:L30"/>
    <mergeCell ref="F28:H28"/>
    <mergeCell ref="F29:H29"/>
    <mergeCell ref="F30:H30"/>
    <mergeCell ref="F26:H26"/>
    <mergeCell ref="F31:H31"/>
    <mergeCell ref="R28:T28"/>
    <mergeCell ref="R30:T30"/>
    <mergeCell ref="R31:T31"/>
    <mergeCell ref="R26:T26"/>
    <mergeCell ref="J22:L22"/>
    <mergeCell ref="N31:Q31"/>
    <mergeCell ref="N29:Q29"/>
    <mergeCell ref="F27:H27"/>
    <mergeCell ref="F22:H22"/>
    <mergeCell ref="R15:T15"/>
    <mergeCell ref="N17:Q17"/>
    <mergeCell ref="N18:Q18"/>
    <mergeCell ref="R17:T17"/>
    <mergeCell ref="R18:T18"/>
    <mergeCell ref="J33:L33"/>
    <mergeCell ref="N22:Q22"/>
    <mergeCell ref="N26:Q26"/>
    <mergeCell ref="N27:Q27"/>
    <mergeCell ref="N28:Q28"/>
    <mergeCell ref="N32:Q32"/>
    <mergeCell ref="N30:Q30"/>
    <mergeCell ref="J31:L31"/>
    <mergeCell ref="AA19:AB19"/>
    <mergeCell ref="AA20:AB20"/>
    <mergeCell ref="AA21:AB21"/>
    <mergeCell ref="AA22:AB22"/>
    <mergeCell ref="N19:Q19"/>
    <mergeCell ref="R29:T29"/>
    <mergeCell ref="R19:T19"/>
    <mergeCell ref="R21:T21"/>
    <mergeCell ref="R22:T22"/>
    <mergeCell ref="B15:D15"/>
    <mergeCell ref="B35:D36"/>
    <mergeCell ref="J16:L16"/>
    <mergeCell ref="J17:L17"/>
    <mergeCell ref="J18:L18"/>
    <mergeCell ref="J19:L19"/>
    <mergeCell ref="J20:L20"/>
    <mergeCell ref="J21:L21"/>
    <mergeCell ref="F15:H15"/>
    <mergeCell ref="J15:L15"/>
    <mergeCell ref="F20:H20"/>
    <mergeCell ref="F21:H21"/>
    <mergeCell ref="N15:Q15"/>
    <mergeCell ref="N20:Q20"/>
    <mergeCell ref="N21:Q21"/>
    <mergeCell ref="F16:H16"/>
    <mergeCell ref="F17:H17"/>
    <mergeCell ref="F18:H18"/>
    <mergeCell ref="B12:D14"/>
    <mergeCell ref="R13:Y13"/>
    <mergeCell ref="R14:Y14"/>
    <mergeCell ref="I14:L14"/>
    <mergeCell ref="M13:Q13"/>
    <mergeCell ref="E14:H14"/>
    <mergeCell ref="E13:H13"/>
    <mergeCell ref="M14:Q14"/>
    <mergeCell ref="I13:L13"/>
    <mergeCell ref="AI51:AK51"/>
    <mergeCell ref="E12:Y12"/>
    <mergeCell ref="N16:Q16"/>
    <mergeCell ref="R34:T34"/>
    <mergeCell ref="R27:T27"/>
    <mergeCell ref="AA12:AW12"/>
    <mergeCell ref="AF13:AK13"/>
    <mergeCell ref="AA17:AB17"/>
    <mergeCell ref="V35:Y35"/>
    <mergeCell ref="F19:H19"/>
    <mergeCell ref="AH4:AK4"/>
    <mergeCell ref="AA27:AB27"/>
    <mergeCell ref="AA15:AB15"/>
    <mergeCell ref="AA16:AB16"/>
    <mergeCell ref="U22:Y22"/>
    <mergeCell ref="U26:Y26"/>
    <mergeCell ref="U19:Y19"/>
    <mergeCell ref="U20:Y20"/>
    <mergeCell ref="U21:Y21"/>
    <mergeCell ref="AH27:AK27"/>
  </mergeCells>
  <phoneticPr fontId="2"/>
  <pageMargins left="0.99" right="0.28000000000000003" top="0.28000000000000003" bottom="0.31" header="0.2" footer="0.39"/>
  <pageSetup paperSize="12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入力票</vt:lpstr>
      <vt:lpstr>印刷用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ooki</dc:creator>
  <cp:lastModifiedBy>轟 江里子</cp:lastModifiedBy>
  <cp:lastPrinted>2023-05-01T04:41:06Z</cp:lastPrinted>
  <dcterms:created xsi:type="dcterms:W3CDTF">2007-03-15T03:58:05Z</dcterms:created>
  <dcterms:modified xsi:type="dcterms:W3CDTF">2023-05-01T04:44:58Z</dcterms:modified>
</cp:coreProperties>
</file>